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0" documentId="120_S{2AC9BD13-BADA-5192-A53E-5A8FF88502F6}" xr6:coauthVersionLast="47" xr6:coauthVersionMax="47" xr10:uidLastSave="{C26AE02F-303C-40A6-BD04-087EADA9E66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7"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<sst xmlns="http://schemas.openxmlformats.org/spreadsheetml/2006/main" count="180288" uniqueCount="39127">
  <si>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</si>
  <si>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</si>
  <si>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</si>
  <si>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</si>
  <si>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</si>
  <si>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</si>
  <si>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</si>
  <si>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</si>
  <si>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</si>
  <si>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</si>
  <si>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</si>
  <si>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</si>
  <si>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</si>
  <si>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</si>
  <si>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</si>
  <si>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</si>
  <si>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</si>
  <si>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</si>
  <si>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</si>
  <si>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</si>
  <si>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</si>
  <si>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</si>
  <si>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</si>
  <si>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</si>
  <si>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</si>
  <si>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</si>
  <si>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</si>
  <si>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</si>
  <si>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</si>
  <si>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</si>
  <si>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</si>
  <si>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</si>
  <si>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</si>
  <si>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</si>
  <si>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</si>
  <si>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</si>
  <si>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</si>
  <si>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</si>
  <si>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</si>
  <si>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</si>
  <si>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</si>
  <si>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</si>
  <si>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</si>
  <si>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</si>
  <si>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</si>
  <si>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</si>
  <si>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</si>
  <si>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</si>
  <si>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</si>
  <si>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</si>
  <si>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</si>
  <si>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</si>
  <si>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</si>
  <si>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</si>
  <si>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</si>
  <si>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</si>
  <si>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</si>
  <si>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</si>
  <si>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</si>
  <si>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</si>
  <si>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</si>
  <si>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</si>
  <si>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</si>
  <si>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</si>
  <si>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</si>
  <si>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</si>
  <si>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</si>
  <si>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</si>
  <si>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</si>
  <si>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</si>
  <si>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</si>
  <si>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</si>
  <si>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</si>
  <si>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</si>
  <si>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</si>
  <si>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</si>
  <si>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</si>
  <si>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</si>
  <si>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</si>
  <si>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</si>
  <si>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</si>
  <si>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</si>
  <si>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</si>
  <si>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</si>
  <si>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</si>
  <si>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</si>
  <si>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</si>
  <si>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</si>
  <si>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</si>
  <si>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</si>
  <si>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</si>
  <si>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</si>
  <si>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</si>
  <si>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</si>
  <si>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</si>
  <si>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</si>
  <si>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</si>
  <si>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</si>
  <si>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</si>
  <si>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</si>
  <si>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</si>
  <si>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</si>
  <si>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</si>
  <si>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</si>
  <si>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</si>
  <si>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</si>
  <si>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</si>
  <si>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</si>
  <si>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</si>
  <si>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</si>
  <si>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</si>
  <si>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</si>
  <si>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</si>
  <si>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</si>
  <si>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</si>
  <si>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</si>
  <si>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</si>
  <si>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</si>
  <si>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</si>
  <si>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</si>
  <si>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</si>
  <si>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</si>
  <si>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</si>
  <si>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</si>
  <si>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</si>
  <si>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</si>
  <si>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</si>
  <si>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</si>
  <si>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</si>
  <si>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</si>
  <si>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</si>
  <si>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</si>
  <si>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</si>
  <si>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</si>
  <si>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</si>
  <si>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</si>
  <si>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</si>
  <si>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</si>
  <si>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</si>
  <si>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</si>
  <si>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</si>
  <si>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</si>
  <si>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</si>
  <si>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</si>
  <si>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</si>
  <si>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</si>
  <si>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</si>
  <si>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</si>
  <si>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</si>
  <si>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</si>
  <si>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</si>
  <si>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</si>
  <si>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</si>
  <si>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</si>
  <si>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</si>
  <si>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</si>
  <si>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</si>
  <si>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</si>
  <si>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</si>
  <si>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</si>
  <si>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</si>
  <si>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</si>
  <si>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</si>
  <si>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</si>
  <si>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</si>
  <si>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</si>
  <si>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</si>
  <si>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</si>
  <si>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</si>
  <si>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</si>
  <si>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</si>
  <si>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</si>
  <si>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</si>
  <si>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</si>
  <si>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</si>
  <si>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</si>
  <si>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</si>
  <si>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</si>
  <si>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</si>
  <si>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</si>
  <si>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</si>
  <si>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</si>
  <si>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</si>
  <si>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</si>
  <si>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</si>
  <si>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</si>
  <si>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</si>
  <si>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</si>
  <si>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</si>
  <si>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</si>
  <si>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</si>
  <si>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</si>
  <si>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</si>
  <si>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</si>
  <si>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</si>
  <si>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</si>
  <si>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</si>
  <si>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</si>
  <si>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</si>
  <si>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</si>
  <si>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</si>
  <si>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</si>
  <si>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</si>
  <si>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</si>
  <si>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</si>
  <si>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</si>
  <si>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</si>
  <si>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</si>
  <si>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</si>
  <si>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</si>
  <si>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</si>
  <si>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</si>
  <si>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</si>
  <si>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</si>
  <si>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</si>
  <si>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</si>
  <si>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</si>
  <si>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</si>
  <si>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</si>
  <si>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</si>
  <si>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</si>
  <si>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</si>
  <si>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</si>
  <si>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</si>
  <si>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</si>
  <si>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</si>
  <si>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</si>
  <si>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</si>
  <si>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</si>
  <si>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</si>
  <si>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</si>
  <si>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</si>
  <si>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</si>
  <si>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</si>
  <si>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</si>
  <si>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</si>
  <si>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</si>
  <si>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</si>
  <si>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</si>
  <si>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</si>
  <si>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</si>
  <si>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</si>
  <si>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</si>
  <si>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</si>
  <si>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</si>
  <si>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</si>
  <si>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</si>
  <si>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</si>
  <si>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</si>
  <si>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</si>
  <si>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</si>
  <si>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</si>
  <si>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</si>
  <si>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</si>
  <si>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</si>
  <si>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</si>
  <si>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</si>
  <si>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</si>
  <si>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</si>
  <si>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</si>
  <si>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</si>
  <si>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</si>
  <si>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</si>
  <si>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</si>
  <si>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</si>
  <si>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</si>
  <si>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</si>
  <si>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</si>
  <si>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</si>
  <si>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</si>
  <si>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</si>
  <si>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</si>
  <si>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</si>
  <si>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</si>
  <si>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</si>
  <si>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</si>
  <si>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</si>
  <si>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</si>
  <si>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</si>
  <si>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</si>
  <si>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</si>
  <si>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</si>
  <si>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</si>
  <si>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</si>
  <si>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</si>
  <si>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</si>
  <si>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</si>
  <si>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</si>
  <si>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</si>
  <si>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</si>
  <si>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</si>
  <si>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</si>
  <si>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</si>
  <si>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</si>
  <si>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</si>
  <si>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</si>
  <si>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</si>
  <si>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</si>
  <si>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</si>
  <si>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</si>
  <si>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</si>
  <si>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</si>
  <si>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</si>
  <si>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</si>
  <si>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</si>
  <si>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</si>
  <si>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</si>
  <si>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</si>
  <si>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</si>
  <si>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</si>
  <si>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</si>
  <si>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</si>
  <si>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</si>
  <si>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</si>
  <si>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</si>
  <si>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</si>
  <si>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</si>
  <si>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</si>
  <si>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</si>
  <si>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</si>
  <si>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</si>
  <si>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</si>
  <si>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</si>
  <si>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</si>
  <si>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</si>
  <si>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</si>
  <si>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</si>
  <si>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</si>
  <si>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</si>
  <si>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</si>
  <si>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</si>
  <si>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</si>
  <si>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</si>
  <si>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</si>
  <si>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</si>
  <si>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</si>
  <si>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</si>
  <si>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</si>
  <si>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</si>
  <si>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</si>
  <si>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</si>
  <si>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</si>
  <si>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</si>
  <si>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</si>
  <si>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</si>
  <si>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</si>
  <si>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</si>
  <si>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</si>
  <si>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</si>
  <si>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</si>
  <si>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</si>
  <si>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</si>
  <si>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</si>
  <si>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</si>
  <si>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</si>
  <si>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</si>
  <si>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</si>
  <si>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</si>
  <si>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</si>
  <si>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</si>
  <si>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</si>
  <si>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</si>
  <si>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</si>
  <si>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</si>
  <si>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</si>
  <si>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</si>
  <si>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</si>
  <si>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</si>
  <si>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</si>
  <si>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</si>
  <si>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</si>
  <si>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</si>
  <si>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</si>
  <si>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</si>
  <si>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</si>
  <si>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</si>
  <si>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</si>
  <si>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</si>
  <si>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</si>
  <si>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</si>
  <si>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</si>
  <si>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</si>
  <si>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</si>
  <si>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</si>
  <si>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</si>
  <si>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</si>
  <si>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</si>
  <si>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</si>
  <si>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</si>
  <si>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</si>
  <si>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</si>
  <si>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</si>
  <si>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</si>
  <si>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</si>
  <si>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</si>
  <si>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</si>
  <si>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</si>
  <si>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</si>
  <si>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</si>
  <si>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</si>
  <si>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</si>
  <si>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</si>
  <si>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</si>
  <si>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</si>
  <si>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</si>
  <si>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</si>
  <si>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</si>
  <si>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</si>
  <si>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</si>
  <si>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</si>
  <si>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</si>
  <si>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</si>
  <si>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</si>
  <si>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</si>
  <si>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</si>
  <si>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</si>
  <si>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</si>
  <si>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</si>
  <si>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</si>
  <si>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</si>
  <si>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</si>
  <si>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</si>
  <si>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</si>
  <si>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</si>
  <si>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</si>
  <si>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</si>
  <si>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</si>
  <si>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</si>
  <si>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</si>
  <si>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</si>
  <si>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</si>
  <si>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</si>
  <si>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</si>
  <si>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</si>
  <si>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</si>
  <si>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</si>
  <si>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</si>
  <si>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</si>
  <si>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</si>
  <si>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</si>
  <si>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</si>
  <si>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</si>
  <si>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</si>
  <si>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</si>
  <si>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</si>
  <si>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</si>
  <si>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</si>
  <si>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</si>
  <si>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</si>
  <si>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</si>
  <si>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</si>
  <si>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</si>
  <si>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</si>
  <si>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</si>
  <si>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</si>
  <si>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</si>
  <si>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</si>
  <si>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</si>
  <si>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</si>
  <si>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</si>
  <si>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</si>
  <si>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</si>
  <si>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</si>
  <si>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</si>
  <si>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</si>
  <si>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</si>
  <si>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</si>
  <si>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</si>
  <si>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</si>
  <si>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</si>
  <si>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</si>
  <si>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</si>
  <si>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</si>
  <si>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</si>
  <si>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</si>
  <si>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</si>
  <si>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</si>
  <si>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</si>
  <si>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</si>
  <si>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</si>
  <si>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</si>
  <si>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</si>
  <si>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</si>
  <si>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</si>
  <si>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</si>
  <si>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</si>
  <si>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</si>
  <si>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</si>
  <si>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</si>
  <si>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</si>
  <si>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</si>
  <si>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</si>
  <si>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</si>
  <si>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</si>
  <si>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</si>
  <si>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</si>
  <si>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</si>
  <si>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</si>
  <si>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</si>
  <si>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</si>
  <si>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</si>
  <si>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</si>
  <si>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</si>
  <si>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</si>
  <si>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</si>
  <si>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</si>
  <si>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</si>
  <si>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</si>
  <si>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</si>
  <si>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</si>
  <si>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</si>
  <si>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</si>
  <si>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</si>
  <si>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</si>
  <si>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</si>
  <si>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</si>
  <si>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</si>
  <si>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</si>
  <si>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</si>
  <si>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</si>
  <si>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</si>
  <si>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</si>
  <si>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</si>
  <si>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</si>
  <si>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</si>
  <si>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</si>
  <si>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</si>
  <si>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</si>
  <si>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</si>
  <si>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</si>
  <si>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</si>
  <si>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</si>
  <si>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</si>
  <si>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</si>
  <si>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</si>
  <si>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</si>
  <si>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</si>
  <si>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</si>
  <si>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</si>
  <si>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</si>
  <si>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</si>
  <si>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</si>
  <si>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</si>
  <si>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</si>
  <si>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</si>
  <si>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</si>
  <si>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</si>
  <si>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</si>
  <si>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</si>
  <si>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</si>
  <si>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</si>
  <si>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</si>
  <si>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</si>
  <si>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</si>
  <si>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</si>
  <si>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</si>
  <si>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</si>
  <si>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</si>
  <si>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</si>
  <si>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</si>
  <si>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</si>
  <si>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</si>
  <si>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</si>
  <si>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</si>
  <si>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</si>
  <si>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</si>
  <si>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</si>
  <si>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</si>
  <si>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</si>
  <si>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</si>
  <si>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</si>
  <si>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</si>
  <si>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</si>
  <si>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</si>
  <si>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</si>
  <si>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</si>
  <si>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</si>
  <si>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</si>
  <si>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</si>
  <si>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</si>
  <si>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</si>
  <si>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</si>
  <si>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</si>
  <si>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</si>
  <si>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</si>
  <si>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</si>
  <si>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</si>
  <si>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</si>
  <si>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</si>
  <si>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</si>
  <si>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</si>
  <si>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</si>
  <si>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</si>
  <si>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</si>
  <si>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</si>
  <si>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</si>
  <si>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</si>
  <si>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</si>
  <si>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</si>
  <si>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</si>
  <si>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</si>
  <si>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</si>
  <si>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</si>
  <si>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</si>
  <si>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</si>
  <si>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</si>
  <si>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</si>
  <si>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</si>
  <si>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</si>
  <si>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</si>
  <si>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</si>
  <si>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</si>
  <si>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</si>
  <si>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</si>
  <si>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</si>
  <si>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</si>
  <si>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</si>
  <si>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</si>
  <si>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</si>
  <si>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</si>
  <si>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</si>
  <si>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</si>
  <si>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</si>
  <si>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</si>
  <si>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</si>
  <si>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</si>
  <si>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</si>
  <si>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</si>
  <si>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</si>
  <si>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</si>
  <si>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</si>
  <si>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</si>
  <si>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</si>
  <si>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</si>
  <si>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</si>
  <si>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</si>
  <si>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</si>
  <si>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</si>
  <si>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</si>
  <si>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</si>
  <si>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</si>
  <si>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</si>
  <si>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</si>
  <si>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</si>
  <si>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</si>
  <si>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</si>
  <si>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</si>
  <si>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</si>
  <si>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</si>
  <si>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</si>
  <si>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</si>
  <si>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</si>
  <si>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</si>
  <si>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</si>
  <si>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</si>
  <si>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</si>
  <si>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</si>
  <si>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</si>
  <si>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</si>
  <si>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</si>
  <si>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</si>
  <si>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</si>
  <si>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</si>
  <si>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</si>
  <si>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</si>
  <si>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</si>
  <si>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</si>
  <si>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</si>
  <si>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</si>
  <si>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</si>
  <si>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</si>
  <si>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</si>
  <si>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</si>
  <si>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</si>
  <si>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</si>
  <si>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</si>
  <si>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</si>
  <si>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</si>
  <si>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</si>
  <si>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</si>
  <si>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</si>
  <si>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</si>
  <si>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</si>
  <si>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</si>
  <si>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</si>
  <si>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</si>
  <si>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</si>
  <si>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</si>
  <si>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</si>
  <si>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</si>
  <si>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</si>
  <si>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</si>
  <si>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</si>
  <si>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</si>
  <si>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</si>
  <si>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</si>
  <si>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</si>
  <si>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</si>
  <si>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</si>
  <si>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</si>
  <si>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</si>
  <si>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</si>
  <si>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</si>
  <si>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</si>
  <si>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</si>
  <si>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</si>
  <si>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</si>
  <si>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</si>
  <si>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</si>
  <si>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</si>
  <si>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</si>
  <si>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</si>
  <si>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</si>
  <si>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</si>
  <si>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</si>
  <si>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</si>
  <si>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</si>
  <si>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</si>
  <si>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</si>
  <si>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</si>
  <si>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</si>
  <si>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</si>
  <si>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</si>
  <si>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</si>
  <si>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</si>
  <si>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</si>
  <si>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</si>
  <si>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</si>
  <si>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</si>
  <si>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</si>
  <si>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</si>
  <si>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</si>
  <si>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</si>
  <si>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</si>
  <si>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</si>
  <si>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</si>
  <si>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</si>
  <si>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</si>
  <si>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</si>
  <si>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</si>
  <si>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</si>
  <si>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</si>
  <si>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</si>
  <si>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</si>
  <si>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</si>
  <si>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</si>
  <si>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</si>
  <si>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</si>
  <si>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</si>
  <si>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</si>
  <si>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</si>
  <si>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</si>
  <si>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</si>
  <si>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</si>
  <si>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</si>
  <si>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</si>
  <si>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</si>
  <si>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</si>
  <si>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</si>
  <si>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</si>
  <si>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</si>
  <si>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</si>
  <si>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</si>
  <si>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</si>
  <si>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</si>
  <si>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</si>
  <si>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</si>
  <si>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</si>
  <si>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</si>
  <si>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</si>
  <si>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</si>
  <si>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</si>
  <si>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</si>
  <si>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</si>
  <si>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</si>
  <si>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</si>
  <si>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</si>
  <si>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</si>
  <si>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</si>
  <si>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</si>
  <si>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</si>
  <si>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</si>
  <si>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</si>
  <si>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</si>
  <si>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</si>
  <si>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</si>
  <si>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</si>
  <si>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</si>
  <si>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</si>
  <si>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</si>
  <si>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</si>
  <si>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</si>
  <si>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</si>
  <si>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</si>
  <si>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</si>
  <si>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</si>
  <si>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</si>
  <si>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</si>
  <si>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</si>
  <si>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</si>
  <si>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</si>
  <si>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</si>
  <si>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</si>
  <si>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</si>
  <si>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</si>
  <si>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</si>
  <si>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</si>
  <si>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</si>
  <si>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</si>
  <si>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</si>
  <si>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</si>
  <si>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</si>
  <si>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</si>
  <si>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</si>
  <si>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</si>
  <si>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</si>
  <si>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</si>
  <si>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</si>
  <si>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</si>
  <si>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</si>
  <si>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</si>
  <si>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</si>
  <si>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</si>
  <si>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</si>
  <si>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</si>
  <si>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</si>
  <si>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</si>
  <si>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</si>
  <si>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</si>
  <si>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</si>
  <si>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</si>
  <si>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</si>
  <si>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</si>
  <si>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</si>
  <si>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</si>
  <si>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</si>
  <si>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</si>
  <si>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</si>
  <si>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</si>
  <si>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</si>
  <si>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</si>
  <si>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</si>
  <si>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</si>
  <si>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</si>
  <si>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</si>
  <si>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</si>
  <si>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</si>
  <si>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</si>
  <si>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</si>
  <si>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</si>
  <si>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</si>
  <si>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</si>
  <si>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</si>
  <si>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</si>
  <si>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</si>
  <si>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</si>
  <si>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</si>
  <si>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</si>
  <si>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</si>
  <si>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</si>
  <si>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</si>
  <si>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</si>
  <si>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</si>
  <si>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</si>
  <si>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</si>
  <si>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</si>
  <si>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</si>
  <si>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</si>
  <si>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</si>
  <si>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</si>
  <si>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</si>
  <si>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</si>
  <si>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</si>
  <si>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</si>
  <si>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</si>
  <si>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</si>
  <si>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</si>
  <si>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</si>
  <si>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</si>
  <si>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</si>
  <si>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</si>
  <si>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</si>
  <si>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</si>
  <si>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</si>
  <si>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</si>
  <si>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</si>
  <si>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</si>
  <si>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</si>
  <si>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</si>
  <si>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</si>
  <si>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</si>
  <si>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</si>
  <si>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</si>
  <si>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</si>
  <si>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</si>
  <si>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</si>
  <si>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</si>
  <si>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</si>
  <si>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</si>
  <si>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</si>
  <si>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</si>
  <si>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</si>
  <si>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</si>
  <si>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</si>
  <si>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</si>
  <si>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</si>
  <si>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</si>
  <si>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</si>
  <si>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</si>
  <si>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</si>
  <si>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</si>
  <si>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</si>
  <si>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</si>
  <si>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</si>
  <si>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</si>
  <si>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</si>
  <si>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</si>
  <si>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</si>
  <si>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</si>
  <si>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</si>
  <si>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</si>
  <si>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</si>
  <si>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</si>
  <si>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</si>
  <si>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</si>
  <si>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</si>
  <si>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</si>
  <si>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</si>
  <si>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</si>
  <si>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</si>
  <si>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</si>
  <si>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</si>
  <si>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</si>
  <si>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</si>
  <si>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</si>
  <si>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</si>
  <si>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</si>
  <si>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</si>
  <si>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</si>
  <si>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</si>
  <si>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</si>
  <si>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</si>
  <si>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</si>
  <si>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</si>
  <si>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</si>
  <si>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</si>
  <si>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</si>
  <si>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</si>
  <si>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</si>
  <si>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</si>
  <si>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</si>
  <si>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</si>
  <si>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</si>
  <si>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</si>
  <si>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</si>
  <si>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</si>
  <si>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</si>
  <si>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</si>
  <si>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</si>
  <si>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</si>
  <si>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</si>
  <si>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</si>
  <si>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</si>
  <si>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</si>
  <si>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</si>
  <si>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</si>
  <si>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</si>
  <si>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</si>
  <si>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</si>
  <si>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</si>
  <si>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</si>
  <si>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</si>
  <si>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</si>
  <si>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</si>
  <si>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</si>
  <si>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</si>
  <si>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</si>
  <si>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</si>
  <si>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</si>
  <si>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</si>
  <si>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</si>
  <si>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</si>
  <si>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</si>
  <si>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</si>
  <si>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</si>
  <si>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</si>
  <si>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</si>
  <si>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</si>
  <si>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</si>
  <si>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</si>
  <si>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</si>
  <si>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</si>
  <si>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</si>
  <si>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</si>
  <si>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</si>
  <si>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</si>
  <si>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</si>
  <si>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</si>
  <si>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</si>
  <si>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</si>
  <si>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</si>
  <si>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</si>
  <si>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</si>
  <si>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</si>
  <si>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</si>
  <si>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</si>
  <si>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</si>
  <si>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</si>
  <si>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</si>
  <si>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</si>
  <si>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</si>
  <si>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</si>
  <si>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</si>
  <si>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</si>
  <si>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</si>
  <si>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</si>
  <si>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</si>
  <si>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</si>
  <si>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</si>
  <si>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</si>
  <si>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</si>
  <si>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</si>
  <si>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</si>
  <si>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</si>
  <si>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</si>
  <si>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</si>
  <si>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</si>
  <si>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</si>
  <si>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</si>
  <si>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</si>
  <si>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</si>
  <si>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</si>
  <si>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</si>
  <si>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</si>
  <si>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</si>
  <si>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</si>
  <si>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</si>
  <si>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</si>
  <si>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</si>
  <si>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</si>
  <si>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</si>
  <si>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</si>
  <si>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</si>
  <si>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</si>
  <si>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</si>
  <si>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</si>
  <si>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</si>
  <si>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</si>
  <si>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</si>
  <si>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</si>
  <si>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</si>
  <si>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</si>
  <si>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</si>
  <si>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</si>
  <si>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</si>
  <si>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</si>
  <si>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</si>
  <si>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</si>
  <si>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</si>
  <si>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</si>
  <si>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</si>
  <si>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</si>
  <si>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</si>
  <si>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</si>
  <si>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</si>
  <si>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</si>
  <si>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</si>
  <si>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</si>
  <si>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</si>
  <si>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</si>
  <si>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</si>
  <si>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</si>
  <si>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</si>
  <si>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</si>
  <si>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</si>
  <si>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</si>
  <si>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</si>
  <si>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</si>
  <si>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</si>
  <si>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</si>
  <si>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</si>
  <si>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</si>
  <si>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</si>
  <si>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</si>
  <si>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</si>
  <si>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</si>
  <si>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</si>
  <si>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</si>
  <si>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</si>
  <si>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</si>
  <si>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</si>
  <si>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</si>
  <si>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</si>
  <si>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</si>
  <si>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</si>
  <si>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</si>
  <si>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</si>
  <si>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</si>
  <si>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</si>
  <si>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</si>
  <si>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</si>
  <si>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</si>
  <si>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</si>
  <si>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</si>
  <si>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</si>
  <si>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</si>
  <si>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</si>
  <si>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</si>
  <si>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</si>
  <si>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</si>
  <si>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</si>
  <si>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</si>
  <si>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</si>
  <si>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</si>
  <si>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</si>
  <si>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</si>
  <si>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</si>
  <si>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</si>
  <si>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</si>
  <si>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</si>
  <si>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</si>
  <si>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</si>
  <si>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</si>
  <si>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</si>
  <si>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</si>
  <si>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</si>
  <si>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</si>
  <si>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</si>
  <si>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</si>
  <si>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</si>
  <si>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</si>
  <si>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</si>
  <si>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</si>
  <si>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</si>
  <si>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</si>
  <si>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</si>
  <si>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</si>
  <si>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</si>
  <si>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</si>
  <si>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</si>
  <si>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</si>
  <si>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</si>
  <si>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</si>
  <si>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</si>
  <si>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</si>
  <si>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</si>
  <si>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</si>
  <si>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</si>
  <si>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</si>
  <si>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</si>
  <si>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</si>
  <si>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</si>
  <si>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</si>
  <si>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</si>
  <si>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</si>
  <si>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</si>
  <si>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</si>
  <si>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</si>
  <si>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</si>
  <si>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</si>
  <si>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</si>
  <si>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</si>
  <si>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</si>
  <si>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</si>
  <si>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</si>
  <si>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</si>
  <si>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</si>
  <si>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</si>
  <si>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</si>
  <si>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</si>
  <si>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</si>
  <si>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</si>
  <si>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</si>
  <si>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</si>
  <si>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</si>
  <si>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</si>
  <si>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</si>
  <si>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</si>
  <si>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</si>
  <si>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</si>
  <si>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</si>
  <si>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</si>
  <si>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</si>
  <si>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</si>
  <si>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</si>
  <si>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</si>
  <si>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</si>
  <si>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</si>
  <si>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</si>
  <si>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</si>
  <si>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</si>
  <si>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</si>
  <si>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</si>
  <si>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</si>
  <si>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</si>
  <si>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</si>
  <si>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</si>
  <si>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</si>
  <si>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</si>
  <si>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</si>
  <si>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</si>
  <si>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</si>
  <si>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</si>
  <si>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</si>
  <si>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</si>
  <si>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</si>
  <si>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</si>
  <si>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</si>
  <si>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</si>
  <si>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</si>
  <si>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</si>
  <si>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</si>
  <si>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</si>
  <si>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</si>
  <si>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</si>
  <si>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</si>
  <si>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</si>
  <si>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</si>
  <si>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</si>
  <si>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</si>
  <si>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</si>
  <si>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</si>
  <si>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</si>
  <si>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</si>
  <si>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</si>
  <si>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</si>
  <si>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</si>
  <si>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</si>
  <si>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</si>
  <si>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</si>
  <si>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</si>
  <si>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</si>
  <si>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</si>
  <si>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</si>
  <si>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</si>
  <si>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</si>
  <si>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</si>
  <si>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</si>
  <si>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</si>
  <si>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</si>
  <si>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</si>
  <si>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</si>
  <si>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</si>
  <si>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</si>
  <si>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</si>
  <si>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</si>
  <si>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</si>
  <si>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</si>
  <si>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</si>
  <si>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</si>
  <si>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</si>
  <si>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</si>
  <si>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</si>
  <si>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</si>
  <si>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</si>
  <si>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</si>
  <si>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</si>
  <si>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</si>
  <si>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</si>
  <si>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</si>
  <si>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</si>
  <si>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</si>
  <si>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</si>
  <si>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</si>
  <si>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</si>
  <si>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</si>
  <si>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</si>
  <si>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</si>
  <si>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</si>
  <si>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</si>
  <si>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</si>
  <si>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</si>
  <si>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</si>
  <si>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</si>
  <si>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</si>
  <si>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</si>
  <si>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</si>
  <si>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</si>
  <si>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</si>
  <si>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</si>
  <si>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</si>
  <si>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</si>
  <si>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</si>
  <si>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</si>
  <si>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</si>
  <si>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</si>
  <si>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</si>
  <si>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</si>
  <si>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</si>
  <si>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</si>
  <si>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</si>
  <si>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</si>
  <si>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</si>
  <si>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</si>
  <si>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</si>
  <si>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</si>
  <si>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</si>
  <si>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</si>
  <si>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</si>
  <si>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</si>
  <si>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</si>
  <si>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</si>
  <si>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</si>
  <si>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</si>
  <si>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</si>
  <si>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</si>
  <si>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</si>
  <si>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</si>
  <si>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</si>
  <si>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</si>
  <si>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</si>
  <si>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</si>
  <si>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</si>
  <si>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</si>
  <si>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</si>
  <si>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</si>
  <si>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</si>
  <si>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</si>
  <si>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</si>
  <si>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</si>
  <si>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</si>
  <si>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</si>
  <si>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</si>
  <si>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</si>
  <si>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</si>
  <si>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</si>
  <si>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</si>
  <si>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</si>
  <si>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</si>
  <si>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</si>
  <si>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</si>
  <si>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</si>
  <si>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</si>
  <si>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</si>
  <si>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</si>
  <si>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</si>
  <si>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</si>
  <si>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</si>
  <si>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</si>
  <si>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</si>
  <si>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</si>
  <si>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</si>
  <si>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</si>
  <si>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</si>
  <si>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</si>
  <si>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</si>
  <si>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</si>
  <si>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</si>
  <si>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</si>
  <si>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</si>
  <si>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</si>
  <si>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</si>
  <si>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</si>
  <si>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</si>
  <si>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</si>
  <si>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</si>
  <si>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</si>
  <si>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</si>
  <si>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</si>
  <si>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</si>
  <si>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</si>
  <si>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</si>
  <si>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</si>
  <si>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</si>
  <si>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</si>
  <si>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</si>
  <si>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</si>
  <si>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</si>
  <si>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</si>
  <si>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</si>
  <si>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</si>
  <si>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</si>
  <si>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</si>
  <si>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</si>
  <si>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</si>
  <si>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</si>
  <si>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</si>
  <si>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</si>
  <si>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</si>
  <si>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</si>
  <si>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</si>
  <si>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</si>
  <si>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</si>
  <si>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</si>
  <si>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</si>
  <si>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</si>
  <si>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</si>
  <si>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</si>
  <si>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</si>
  <si>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</si>
  <si>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</si>
  <si>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</si>
  <si>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</si>
  <si>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</si>
  <si>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</si>
  <si>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</si>
  <si>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</si>
  <si>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</si>
  <si>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</si>
  <si>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</si>
  <si>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</si>
  <si>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</si>
  <si>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</si>
  <si>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</si>
  <si>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</si>
  <si>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</si>
  <si>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</si>
  <si>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</si>
  <si>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</si>
  <si>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</si>
  <si>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</si>
  <si>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</si>
  <si>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</si>
  <si>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</si>
  <si>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</si>
  <si>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</si>
  <si>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</si>
  <si>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</si>
  <si>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</si>
  <si>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</si>
  <si>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</si>
  <si>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</si>
  <si>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</si>
  <si>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</si>
  <si>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</si>
  <si>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</si>
  <si>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</si>
  <si>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</si>
  <si>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</si>
  <si>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</si>
  <si>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</si>
  <si>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</si>
  <si>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</si>
  <si>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</si>
  <si>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</si>
  <si>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</si>
  <si>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</si>
  <si>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</si>
  <si>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</si>
  <si>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</si>
  <si>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</si>
  <si>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</si>
  <si>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</si>
  <si>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</si>
  <si>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</si>
  <si>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</si>
  <si>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</si>
  <si>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</si>
  <si>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</si>
  <si>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</si>
  <si>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</si>
  <si>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</si>
  <si>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</si>
  <si>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</si>
  <si>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</si>
  <si>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</si>
  <si>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</si>
  <si>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</si>
  <si>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</si>
  <si>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</si>
  <si>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</si>
  <si>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</si>
  <si>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</si>
  <si>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</si>
  <si>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</si>
  <si>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</si>
  <si>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</si>
  <si>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</si>
  <si>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</si>
  <si>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</si>
  <si>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</si>
  <si>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</si>
  <si>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</si>
  <si>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</si>
  <si>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</si>
  <si>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</si>
  <si>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</si>
  <si>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</si>
  <si>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</si>
  <si>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</si>
  <si>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</si>
  <si>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</si>
  <si>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</si>
  <si>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</si>
  <si>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</si>
  <si>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</si>
  <si>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</si>
  <si>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</si>
  <si>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</si>
  <si>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</si>
  <si>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</si>
  <si>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</si>
  <si>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</si>
  <si>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</si>
  <si>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</si>
  <si>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</si>
  <si>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</si>
  <si>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</si>
  <si>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</si>
  <si>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</si>
  <si>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</si>
  <si>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</si>
  <si>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</si>
  <si>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</si>
  <si>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</si>
  <si>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</si>
  <si>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</si>
  <si>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</si>
  <si>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</si>
  <si>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</si>
  <si>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</si>
  <si>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</si>
  <si>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</si>
  <si>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</si>
  <si>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</si>
  <si>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</si>
  <si>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</si>
  <si>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</si>
  <si>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</si>
  <si>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</si>
  <si>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</si>
  <si>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</si>
  <si>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</si>
  <si>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</si>
  <si>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</si>
  <si>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</si>
  <si>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</si>
  <si>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</si>
  <si>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</si>
  <si>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</si>
  <si>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</si>
  <si>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</si>
  <si>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</si>
  <si>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</si>
  <si>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</si>
  <si>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</si>
  <si>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</si>
  <si>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</si>
  <si>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</si>
  <si>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</si>
  <si>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</si>
  <si>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</si>
  <si>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</si>
  <si>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</si>
  <si>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</si>
  <si>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</si>
  <si>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</si>
  <si>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</si>
  <si>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</si>
  <si>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</si>
  <si>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</si>
  <si>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</si>
  <si>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</si>
  <si>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</si>
  <si>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</si>
  <si>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</si>
  <si>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</si>
  <si>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</si>
  <si>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</si>
  <si>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</si>
  <si>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</si>
  <si>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</si>
  <si>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</si>
  <si>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</si>
  <si>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</si>
  <si>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</si>
  <si>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</si>
  <si>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</si>
  <si>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</si>
  <si>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</si>
  <si>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</si>
  <si>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</si>
  <si>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</si>
  <si>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</si>
  <si>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</si>
  <si>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</si>
  <si>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</si>
  <si>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</si>
  <si>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</si>
  <si>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</si>
  <si>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</si>
  <si>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</si>
  <si>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</si>
  <si>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</si>
  <si>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</si>
  <si>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</si>
  <si>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</si>
  <si>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</si>
  <si>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</si>
  <si>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</si>
  <si>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</si>
  <si>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</si>
  <si>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</si>
  <si>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</si>
  <si>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</si>
  <si>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</si>
  <si>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</si>
  <si>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</si>
  <si>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</si>
  <si>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</si>
  <si>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</si>
  <si>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</si>
  <si>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</si>
  <si>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</si>
  <si>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</si>
  <si>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</si>
  <si>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</si>
  <si>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</si>
  <si>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</si>
  <si>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</si>
  <si>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</si>
  <si>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</si>
  <si>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</si>
  <si>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</si>
  <si>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</si>
  <si>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</si>
  <si>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</si>
  <si>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</si>
  <si>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</si>
  <si>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</si>
  <si>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</si>
  <si>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</si>
  <si>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</si>
  <si>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</si>
  <si>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</si>
  <si>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</si>
  <si>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</si>
  <si>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</si>
  <si>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</si>
  <si>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</si>
  <si>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</si>
  <si>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</si>
  <si>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</si>
  <si>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</si>
  <si>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</si>
  <si>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</si>
  <si>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</si>
  <si>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</si>
  <si>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</si>
  <si>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</si>
  <si>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</si>
  <si>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</si>
  <si>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</si>
  <si>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</si>
  <si>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</si>
  <si>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</si>
  <si>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</si>
  <si>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</si>
  <si>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</si>
  <si>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</si>
  <si>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</si>
  <si>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</si>
  <si>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</si>
  <si>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</si>
  <si>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</si>
  <si>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</si>
  <si>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</si>
  <si>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</si>
  <si>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</si>
  <si>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</si>
  <si>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</si>
  <si>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</si>
  <si>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</si>
  <si>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</si>
  <si>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</si>
  <si>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</si>
  <si>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</si>
  <si>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</si>
  <si>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</si>
  <si>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</si>
  <si>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</si>
  <si>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</si>
  <si>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</si>
  <si>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</si>
  <si>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</si>
  <si>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</si>
  <si>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</si>
  <si>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</si>
  <si>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</si>
  <si>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</si>
  <si>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</si>
  <si>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</si>
  <si>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</si>
  <si>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</si>
  <si>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</si>
  <si>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</si>
  <si>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</si>
  <si>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</si>
  <si>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</si>
  <si>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</si>
  <si>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</si>
  <si>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</si>
  <si>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</si>
  <si>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</si>
  <si>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</si>
  <si>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</si>
  <si>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</si>
  <si>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</si>
  <si>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</si>
  <si>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</si>
  <si>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</si>
  <si>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</si>
  <si>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</si>
  <si>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</si>
  <si>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</si>
  <si>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</si>
  <si>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</si>
  <si>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</si>
  <si>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</si>
  <si>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</si>
  <si>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</si>
  <si>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</si>
  <si>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</si>
  <si>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</si>
  <si>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</si>
  <si>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</si>
  <si>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</si>
  <si>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</si>
  <si>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</si>
  <si>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</si>
  <si>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</si>
  <si>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</si>
  <si>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</si>
  <si>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</si>
  <si>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</si>
  <si>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</si>
  <si>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</si>
  <si>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</si>
  <si>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</si>
  <si>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</si>
  <si>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</si>
  <si>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</si>
  <si>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</si>
  <si>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</si>
  <si>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</si>
  <si>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</si>
  <si>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</si>
  <si>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</si>
  <si>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</si>
  <si>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</si>
  <si>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</si>
  <si>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</si>
  <si>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</si>
  <si>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</si>
  <si>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</si>
  <si>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</si>
  <si>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</si>
  <si>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</si>
  <si>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</si>
  <si>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</si>
  <si>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</si>
  <si>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</si>
  <si>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</si>
  <si>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</si>
  <si>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</si>
  <si>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</si>
  <si>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</si>
  <si>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</si>
  <si>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</si>
  <si>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</si>
  <si>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</si>
  <si>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</si>
  <si>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</si>
  <si>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</si>
  <si>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</si>
  <si>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</si>
  <si>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</si>
  <si>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</si>
  <si>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</si>
  <si>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</si>
  <si>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</si>
  <si>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</si>
  <si>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</si>
  <si>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</si>
  <si>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</si>
  <si>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</si>
  <si>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</si>
  <si>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</si>
  <si>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</si>
  <si>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</si>
  <si>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</si>
  <si>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</si>
  <si>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</si>
  <si>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</si>
  <si>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</si>
  <si>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</si>
  <si>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</si>
  <si>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</si>
  <si>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</si>
  <si>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</si>
  <si>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</si>
  <si>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</si>
  <si>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</si>
  <si>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</si>
  <si>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</si>
  <si>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</si>
  <si>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</si>
  <si>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</si>
  <si>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</si>
  <si>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</si>
  <si>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</si>
  <si>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</si>
  <si>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</si>
  <si>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</si>
  <si>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</si>
  <si>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</si>
  <si>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</si>
  <si>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</si>
  <si>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</si>
  <si>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</si>
  <si>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</si>
  <si>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</si>
  <si>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</si>
  <si>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</si>
  <si>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</si>
  <si>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</si>
  <si>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</si>
  <si>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</si>
  <si>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</si>
  <si>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</si>
  <si>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</si>
  <si>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</si>
  <si>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</si>
  <si>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</si>
  <si>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</si>
  <si>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</si>
  <si>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</si>
  <si>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</si>
  <si>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</si>
  <si>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</si>
  <si>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</si>
  <si>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</si>
  <si>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</si>
  <si>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</si>
  <si>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</si>
  <si>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</si>
  <si>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</si>
  <si>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</si>
  <si>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</si>
  <si>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</si>
  <si>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</si>
  <si>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</si>
  <si>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</si>
  <si>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</si>
  <si>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</si>
  <si>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</si>
  <si>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</si>
  <si>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</si>
  <si>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</si>
  <si>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</si>
  <si>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</si>
  <si>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</si>
  <si>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</si>
  <si>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</si>
  <si>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</si>
  <si>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</si>
  <si>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</si>
  <si>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</si>
  <si>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</si>
  <si>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</si>
  <si>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</si>
  <si>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</si>
  <si>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</si>
  <si>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</si>
  <si>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</si>
  <si>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</si>
  <si>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</si>
  <si>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</si>
  <si>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</si>
  <si>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</si>
  <si>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</si>
  <si>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</si>
  <si>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</si>
  <si>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</si>
  <si>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</si>
  <si>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</si>
  <si>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</si>
  <si>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</si>
  <si>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</si>
  <si>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</si>
  <si>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</si>
  <si>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</si>
  <si>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</si>
  <si>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</si>
  <si>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</si>
  <si>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</si>
  <si>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</si>
  <si>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</si>
  <si>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</si>
  <si>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</si>
  <si>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</si>
  <si>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</si>
  <si>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</si>
  <si>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</si>
  <si>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</si>
  <si>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</si>
  <si>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</si>
  <si>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</si>
  <si>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</si>
  <si>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</si>
  <si>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</si>
  <si>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</si>
  <si>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</si>
  <si>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</si>
  <si>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</si>
  <si>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</si>
  <si>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</si>
  <si>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</si>
  <si>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</si>
  <si>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</si>
  <si>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</si>
  <si>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</si>
  <si>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</si>
  <si>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</si>
  <si>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</si>
  <si>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</si>
  <si>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</si>
  <si>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</si>
  <si>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</si>
  <si>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</si>
  <si>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</si>
  <si>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</si>
  <si>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</si>
  <si>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</si>
  <si>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</si>
  <si>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</si>
  <si>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</si>
  <si>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</si>
  <si>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</si>
  <si>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</si>
  <si>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</si>
  <si>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</si>
  <si>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</si>
  <si>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</si>
  <si>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</si>
  <si>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</si>
  <si>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</si>
  <si>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</si>
  <si>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</si>
  <si>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</si>
  <si>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</si>
  <si>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</si>
  <si>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</si>
  <si>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</si>
  <si>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</si>
  <si>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</si>
  <si>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</si>
  <si>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</si>
  <si>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</si>
  <si>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</si>
  <si>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</si>
  <si>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</si>
  <si>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</si>
  <si>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</si>
  <si>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</si>
  <si>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</si>
  <si>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</si>
  <si>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</si>
  <si>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</si>
  <si>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</si>
  <si>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</si>
  <si>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</si>
  <si>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</si>
  <si>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</si>
  <si>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</si>
  <si>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</si>
  <si>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</si>
  <si>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</si>
  <si>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</si>
  <si>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</si>
  <si>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</si>
  <si>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</si>
  <si>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</si>
  <si>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</si>
  <si>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</si>
  <si>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</si>
  <si>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</si>
  <si>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</si>
  <si>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</si>
  <si>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</si>
  <si>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</si>
  <si>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</si>
  <si>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</si>
  <si>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</si>
  <si>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</si>
  <si>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</si>
  <si>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</si>
  <si>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</si>
  <si>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</si>
  <si>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</si>
  <si>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</si>
  <si>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</si>
  <si>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</si>
  <si>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</si>
  <si>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</si>
  <si>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</si>
  <si>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</si>
  <si>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</si>
  <si>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</si>
  <si>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</si>
  <si>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</si>
  <si>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</si>
  <si>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</si>
  <si>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</si>
  <si>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</si>
  <si>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</si>
  <si>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</si>
  <si>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</si>
  <si>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</si>
  <si>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</si>
  <si>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</si>
  <si>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</si>
  <si>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</si>
  <si>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</si>
  <si>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</si>
  <si>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</si>
  <si>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</si>
  <si>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</si>
  <si>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</si>
  <si>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</si>
  <si>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</si>
  <si>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</si>
  <si>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</si>
  <si>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</si>
  <si>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</si>
  <si>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</si>
  <si>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</si>
  <si>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</si>
  <si>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</si>
  <si>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</si>
  <si>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</si>
  <si>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</si>
  <si>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</si>
  <si>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</si>
  <si>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</si>
  <si>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</si>
  <si>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</si>
  <si>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</si>
  <si>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</si>
  <si>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</si>
  <si>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</si>
  <si>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</si>
  <si>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</si>
  <si>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</si>
  <si>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</si>
  <si>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</si>
  <si>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</si>
  <si>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</si>
  <si>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</si>
  <si>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</si>
  <si>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</si>
  <si>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</si>
  <si>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</si>
  <si>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</si>
  <si>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</si>
  <si>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</si>
  <si>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</si>
  <si>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</si>
  <si>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</si>
  <si>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</si>
  <si>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</si>
  <si>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</si>
  <si>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</si>
  <si>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</si>
  <si>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</si>
  <si>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</si>
  <si>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</si>
  <si>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</si>
  <si>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</si>
  <si>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</si>
  <si>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</si>
  <si>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</si>
  <si>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</si>
  <si>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</si>
  <si>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</si>
  <si>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</si>
  <si>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</si>
  <si>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</si>
  <si>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</si>
  <si>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</si>
  <si>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</si>
  <si>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</si>
  <si>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</si>
  <si>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</si>
  <si>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</si>
  <si>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</si>
  <si>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</si>
  <si>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</si>
  <si>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</si>
  <si>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</si>
  <si>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</si>
  <si>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</si>
  <si>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</si>
  <si>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</si>
  <si>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</si>
  <si>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</si>
  <si>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</si>
  <si>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</si>
  <si>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</si>
  <si>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</si>
  <si>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</si>
  <si>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</si>
  <si>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</si>
  <si>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</si>
  <si>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</si>
  <si>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</si>
  <si>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</si>
  <si>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</si>
  <si>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</si>
  <si>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</si>
  <si>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</si>
  <si>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</si>
  <si>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</si>
  <si>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</si>
  <si>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</si>
  <si>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</si>
  <si>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</si>
  <si>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</si>
  <si>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</si>
  <si>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</si>
  <si>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</si>
  <si>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</si>
  <si>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</si>
  <si>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</si>
  <si>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</si>
  <si>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</si>
  <si>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</si>
  <si>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</si>
  <si>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</si>
  <si>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</si>
  <si>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</si>
  <si>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</si>
  <si>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</si>
  <si>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</si>
  <si>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</si>
  <si>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</si>
  <si>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</si>
  <si>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</si>
  <si>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</si>
  <si>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</si>
  <si>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</si>
  <si>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</si>
  <si>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</si>
  <si>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</si>
  <si>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</si>
  <si>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</si>
  <si>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</si>
  <si>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</si>
  <si>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</si>
  <si>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</si>
  <si>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</si>
  <si>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</si>
  <si>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</si>
  <si>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</si>
  <si>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</si>
  <si>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</si>
  <si>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</si>
  <si>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</si>
  <si>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</si>
  <si>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</si>
  <si>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</si>
  <si>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</si>
  <si>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</si>
  <si>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</si>
  <si>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</si>
  <si>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</si>
  <si>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</si>
  <si>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</si>
  <si>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</si>
  <si>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</si>
  <si>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</si>
  <si>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</si>
  <si>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</si>
  <si>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</si>
  <si>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</si>
  <si>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</si>
  <si>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</si>
  <si>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</si>
  <si>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</si>
  <si>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</si>
  <si>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</si>
  <si>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</si>
  <si>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</si>
  <si>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</si>
  <si>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</si>
  <si>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</si>
  <si>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</si>
  <si>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</si>
  <si>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</si>
  <si>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</si>
  <si>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</si>
  <si>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</si>
  <si>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</si>
  <si>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</si>
  <si>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</si>
  <si>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</si>
  <si>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</si>
  <si>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</si>
  <si>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</si>
  <si>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</si>
  <si>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</si>
  <si>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</si>
  <si>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</si>
  <si>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</si>
  <si>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</si>
  <si>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</si>
  <si>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</si>
  <si>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</si>
  <si>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</si>
  <si>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</si>
  <si>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</si>
  <si>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</si>
  <si>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</si>
  <si>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</si>
  <si>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</si>
  <si>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</si>
  <si>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</si>
  <si>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</si>
  <si>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</si>
  <si>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</si>
  <si>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</si>
  <si>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</si>
  <si>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</si>
  <si>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</si>
  <si>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</si>
  <si>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</si>
  <si>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</si>
  <si>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</si>
  <si>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</si>
  <si>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</si>
  <si>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</si>
  <si>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</si>
  <si>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</si>
  <si>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</si>
  <si>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</si>
  <si>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</si>
  <si>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</si>
  <si>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</si>
  <si>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</si>
  <si>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</si>
  <si>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</si>
  <si>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</si>
  <si>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</si>
  <si>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</si>
  <si>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</si>
  <si>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</si>
  <si>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</si>
  <si>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</si>
  <si>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</si>
  <si>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</si>
  <si>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</si>
  <si>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</si>
  <si>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</si>
  <si>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</si>
  <si>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</si>
  <si>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</si>
  <si>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</si>
  <si>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</si>
  <si>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</si>
  <si>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</si>
  <si>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</si>
  <si>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</si>
  <si>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</si>
  <si>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</si>
  <si>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</si>
  <si>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</si>
  <si>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</si>
  <si>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</si>
  <si>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</si>
  <si>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</si>
  <si>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</si>
  <si>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</si>
  <si>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</si>
  <si>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</si>
  <si>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</si>
  <si>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</si>
  <si>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</si>
  <si>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</si>
  <si>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</si>
  <si>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</si>
  <si>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</si>
  <si>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</si>
  <si>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</si>
  <si>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</si>
  <si>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</si>
  <si>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</si>
  <si>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</si>
  <si>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</si>
  <si>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</si>
  <si>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</si>
  <si>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</si>
  <si>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</si>
  <si>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</si>
  <si>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</si>
  <si>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</si>
  <si>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</si>
  <si>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</si>
  <si>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</si>
  <si>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</si>
  <si>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</si>
  <si>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</si>
  <si>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</si>
  <si>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</si>
  <si>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</si>
  <si>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</si>
  <si>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</si>
  <si>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</si>
  <si>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</si>
  <si>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</si>
  <si>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</si>
  <si>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</si>
  <si>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</si>
  <si>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</si>
  <si>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</si>
  <si>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</si>
  <si>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</si>
  <si>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</si>
  <si>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</si>
  <si>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</si>
  <si>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</si>
  <si>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</si>
  <si>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</si>
  <si>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</si>
  <si>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</si>
  <si>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</si>
  <si>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</si>
  <si>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</si>
  <si>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</si>
  <si>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</si>
  <si>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</si>
  <si>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</si>
  <si>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</si>
  <si>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</si>
  <si>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</si>
  <si>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</si>
  <si>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</si>
  <si>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</si>
  <si>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</si>
  <si>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</si>
  <si>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</si>
  <si>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</si>
  <si>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</si>
  <si>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</si>
  <si>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</si>
  <si>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</si>
  <si>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</si>
  <si>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</si>
  <si>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</si>
  <si>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</si>
  <si>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</si>
  <si>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</si>
  <si>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</si>
  <si>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</si>
  <si>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</si>
  <si>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</si>
  <si>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</si>
  <si>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</si>
  <si>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</si>
  <si>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</si>
  <si>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</si>
  <si>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</si>
  <si>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</si>
  <si>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</si>
  <si>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</si>
  <si>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</si>
  <si>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</si>
  <si>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</si>
  <si>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</si>
  <si>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</si>
  <si>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</si>
  <si>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</si>
  <si>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</si>
  <si>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</si>
  <si>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</si>
  <si>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</si>
  <si>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</si>
  <si>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</si>
  <si>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</si>
  <si>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</si>
  <si>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</si>
  <si>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</si>
  <si>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</si>
  <si>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</si>
  <si>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</si>
  <si>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</si>
  <si>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</si>
  <si>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</si>
  <si>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</si>
  <si>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</si>
  <si>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</si>
  <si>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</si>
  <si>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</si>
  <si>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</si>
  <si>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</si>
  <si>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</si>
  <si>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</si>
  <si>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</si>
  <si>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</si>
  <si>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</si>
  <si>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</si>
  <si>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</si>
  <si>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</si>
  <si>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</si>
  <si>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</si>
  <si>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</si>
  <si>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</si>
  <si>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</si>
  <si>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</si>
  <si>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</si>
  <si>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</si>
  <si>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</si>
  <si>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</si>
  <si>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</si>
  <si>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</si>
  <si>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</si>
  <si>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</si>
  <si>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</si>
  <si>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</si>
  <si>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</si>
  <si>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</si>
  <si>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</si>
  <si>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</si>
  <si>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</si>
  <si>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</si>
  <si>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</si>
  <si>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</si>
  <si>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</si>
  <si>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</si>
  <si>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</si>
  <si>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</si>
  <si>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</si>
  <si>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</si>
  <si>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</si>
  <si>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</si>
  <si>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</si>
  <si>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</si>
  <si>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</si>
  <si>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</si>
  <si>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</si>
  <si>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</si>
  <si>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</si>
  <si>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</si>
  <si>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</si>
  <si>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</si>
  <si>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</si>
  <si>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</si>
  <si>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</si>
  <si>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</si>
  <si>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</si>
  <si>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</si>
  <si>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</si>
  <si>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</si>
  <si>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</si>
  <si>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</si>
  <si>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</si>
  <si>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</si>
  <si>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</si>
  <si>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</si>
  <si>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</si>
  <si>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</si>
  <si>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</si>
  <si>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</si>
  <si>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</si>
  <si>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</si>
  <si>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</si>
  <si>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</si>
  <si>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</si>
  <si>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</si>
  <si>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</si>
  <si>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</si>
  <si>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</si>
  <si>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</si>
  <si>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</si>
  <si>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</si>
  <si>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</si>
  <si>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</si>
  <si>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</si>
  <si>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</si>
  <si>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</si>
  <si>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</si>
  <si>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</si>
  <si>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</si>
  <si>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</si>
  <si>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</si>
  <si>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</si>
  <si>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</si>
  <si>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</si>
  <si>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</si>
  <si>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</si>
  <si>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</si>
  <si>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</si>
  <si>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</si>
  <si>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</si>
  <si>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</si>
  <si>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</si>
  <si>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</si>
  <si>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</si>
  <si>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</si>
  <si>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</si>
  <si>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</si>
  <si>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</si>
  <si>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</si>
  <si>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</si>
  <si>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</si>
  <si>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</si>
  <si>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</si>
  <si>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</si>
  <si>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</si>
  <si>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</si>
  <si>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</si>
  <si>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</si>
  <si>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</si>
  <si>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</si>
  <si>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</si>
  <si>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</si>
  <si>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</si>
  <si>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</si>
  <si>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</si>
  <si>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</si>
  <si>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</si>
  <si>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</si>
  <si>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</si>
  <si>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</si>
  <si>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</si>
  <si>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</si>
  <si>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</si>
  <si>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</si>
  <si>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</si>
  <si>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</si>
  <si>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</si>
  <si>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</si>
  <si>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</si>
  <si>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</si>
  <si>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</si>
  <si>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</si>
  <si>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</si>
  <si>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</si>
  <si>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</si>
  <si>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</si>
  <si>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</si>
  <si>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</si>
  <si>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</si>
  <si>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</si>
  <si>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</si>
  <si>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</si>
  <si>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</si>
  <si>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</si>
  <si>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</si>
  <si>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</si>
  <si>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</si>
  <si>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</si>
  <si>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</si>
  <si>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</si>
  <si>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</si>
  <si>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</si>
  <si>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</si>
  <si>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</si>
  <si>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</si>
  <si>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</si>
  <si>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</si>
  <si>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</si>
  <si>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</si>
  <si>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</si>
  <si>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</si>
  <si>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</si>
  <si>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</si>
  <si>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</si>
  <si>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</si>
  <si>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</si>
  <si>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</si>
  <si>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</si>
  <si>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</si>
  <si>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</si>
  <si>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</si>
  <si>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</si>
  <si>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</si>
  <si>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</si>
  <si>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</si>
  <si>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</si>
  <si>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</si>
  <si>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</si>
  <si>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</si>
  <si>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</si>
  <si>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</si>
  <si>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</si>
  <si>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</si>
  <si>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</si>
  <si>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</si>
  <si>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</si>
  <si>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</si>
  <si>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</si>
  <si>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</si>
  <si>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</si>
  <si>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</si>
  <si>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</si>
  <si>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</si>
  <si>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</si>
  <si>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</si>
  <si>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</si>
  <si>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</si>
  <si>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</si>
  <si>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</si>
  <si>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</si>
  <si>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</si>
  <si>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</si>
  <si>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</si>
  <si>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</si>
  <si>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</si>
  <si>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</si>
  <si>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</si>
  <si>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</si>
  <si>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</si>
  <si>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</si>
  <si>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</si>
  <si>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</si>
  <si>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</si>
  <si>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</si>
  <si>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</si>
  <si>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</si>
  <si>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</si>
  <si>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</si>
  <si>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</si>
  <si>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</si>
  <si>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</si>
  <si>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</si>
  <si>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</si>
  <si>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</si>
  <si>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</si>
  <si>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</si>
  <si>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</si>
  <si>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</si>
  <si>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</si>
  <si>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</si>
  <si>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</si>
  <si>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</si>
  <si>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</si>
  <si>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</si>
  <si>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</si>
  <si>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</si>
  <si>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</si>
  <si>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</si>
  <si>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</si>
  <si>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</si>
  <si>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</si>
  <si>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</si>
  <si>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</si>
  <si>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</si>
  <si>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</si>
  <si>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</si>
  <si>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</si>
  <si>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</si>
  <si>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</si>
  <si>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</si>
  <si>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</si>
  <si>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</si>
  <si>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</si>
  <si>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</si>
  <si>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</si>
  <si>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</si>
  <si>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</si>
  <si>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</si>
  <si>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</si>
  <si>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</si>
  <si>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</si>
  <si>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</si>
  <si>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</si>
  <si>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</si>
  <si>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</si>
  <si>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</si>
  <si>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</si>
  <si>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</si>
  <si>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</si>
  <si>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</si>
  <si>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</si>
  <si>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</si>
  <si>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</si>
  <si>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</si>
  <si>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</si>
  <si>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</si>
  <si>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</si>
  <si>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</si>
  <si>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</si>
  <si>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</si>
  <si>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</si>
  <si>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</si>
  <si>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</si>
  <si>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</si>
  <si>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</si>
  <si>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</si>
  <si>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</si>
  <si>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</si>
  <si>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</si>
  <si>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</si>
  <si>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</si>
  <si>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</si>
  <si>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</si>
  <si>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</si>
  <si>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</si>
  <si>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</si>
  <si>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</si>
  <si>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</si>
  <si>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</si>
  <si>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</si>
  <si>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</si>
  <si>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</si>
  <si>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</si>
  <si>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</si>
  <si>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</si>
  <si>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</si>
  <si>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</si>
  <si>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</si>
  <si>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</si>
  <si>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</si>
  <si>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</si>
  <si>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</si>
  <si>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</si>
  <si>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</si>
  <si>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</si>
  <si>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</si>
  <si>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</si>
  <si>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</si>
  <si>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</si>
  <si>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</si>
  <si>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</si>
  <si>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</si>
  <si>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</si>
  <si>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</si>
  <si>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</si>
  <si>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</si>
  <si>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</si>
  <si>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</si>
  <si>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</si>
  <si>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</si>
  <si>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</si>
  <si>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</si>
  <si>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</si>
  <si>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</si>
  <si>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</si>
  <si>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</si>
  <si>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</si>
  <si>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</si>
  <si>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</si>
  <si>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</si>
  <si>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</si>
  <si>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</si>
  <si>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</si>
  <si>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</si>
  <si>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</si>
  <si>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</si>
  <si>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</si>
  <si>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</si>
  <si>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</si>
  <si>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</si>
  <si>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</si>
  <si>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</si>
  <si>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</si>
  <si>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</si>
  <si>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</si>
  <si>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</si>
  <si>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</si>
  <si>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</si>
  <si>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</si>
  <si>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</si>
  <si>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</si>
  <si>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</si>
  <si>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</si>
  <si>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</si>
  <si>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</si>
  <si>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</si>
  <si>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</si>
  <si>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</si>
  <si>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</si>
  <si>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</si>
  <si>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</si>
  <si>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</si>
  <si>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</si>
  <si>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</si>
  <si>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</si>
  <si>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</si>
  <si>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</si>
  <si>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</si>
  <si>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</si>
  <si>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</si>
  <si>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</si>
  <si>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</si>
  <si>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</si>
  <si>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</si>
  <si>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</si>
  <si>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</si>
  <si>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</si>
  <si>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</si>
  <si>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</si>
  <si>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</si>
  <si>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</si>
  <si>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</si>
  <si>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</si>
  <si>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</si>
  <si>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</si>
  <si>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</si>
  <si>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</si>
  <si>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</si>
  <si>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</si>
  <si>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</si>
  <si>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</si>
  <si>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</si>
  <si>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</si>
  <si>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</si>
  <si>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</si>
  <si>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</si>
  <si>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</si>
  <si>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</si>
  <si>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</si>
  <si>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</si>
  <si>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</si>
  <si>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</si>
  <si>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</si>
  <si>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</si>
  <si>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</si>
  <si>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</si>
  <si>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</si>
  <si>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</si>
  <si>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</si>
  <si>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</si>
  <si>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</si>
  <si>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</si>
  <si>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</si>
  <si>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</si>
  <si>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</si>
  <si>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</si>
  <si>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</si>
  <si>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</si>
  <si>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</si>
  <si>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</si>
  <si>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</si>
  <si>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</si>
  <si>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</si>
  <si>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</si>
  <si>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</si>
  <si>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</si>
  <si>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</si>
  <si>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</si>
  <si>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</si>
  <si>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</si>
  <si>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</si>
  <si>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</si>
  <si>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</si>
  <si>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</si>
  <si>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</si>
  <si>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</si>
  <si>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</si>
  <si>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</si>
  <si>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</si>
  <si>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</si>
  <si>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</si>
  <si>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</si>
  <si>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</si>
  <si>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</si>
  <si>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</si>
  <si>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</si>
  <si>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</si>
  <si>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</si>
  <si>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</si>
  <si>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</si>
  <si>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</si>
  <si>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</si>
  <si>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</si>
  <si>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</si>
  <si>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</si>
  <si>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</si>
  <si>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</si>
  <si>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</si>
  <si>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</si>
  <si>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</si>
  <si>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</si>
  <si>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</si>
  <si>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</si>
  <si>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</si>
  <si>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</si>
  <si>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</si>
  <si>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</si>
  <si>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</si>
  <si>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</si>
  <si>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</si>
  <si>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</si>
  <si>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</si>
  <si>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</si>
  <si>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</si>
  <si>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</si>
  <si>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</si>
  <si>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</si>
  <si>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</si>
  <si>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</si>
  <si>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</si>
  <si>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</si>
  <si>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</si>
  <si>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</si>
  <si>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</si>
  <si>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</si>
  <si>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</si>
  <si>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</si>
  <si>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</si>
  <si>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</si>
  <si>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</si>
  <si>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</si>
  <si>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</si>
  <si>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</si>
  <si>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</si>
  <si>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</si>
  <si>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</si>
  <si>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</si>
  <si>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</si>
  <si>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</si>
  <si>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</si>
  <si>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</si>
  <si>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</si>
  <si>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</si>
  <si>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</si>
  <si>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</si>
  <si>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</si>
  <si>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</si>
  <si>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</si>
  <si>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</si>
  <si>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</si>
  <si>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</si>
  <si>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</si>
  <si>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</si>
  <si>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</si>
  <si>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</si>
  <si>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</si>
  <si>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</si>
  <si>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</si>
  <si>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</si>
  <si>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</si>
  <si>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</si>
  <si>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</si>
  <si>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</si>
  <si>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</si>
  <si>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</si>
  <si>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</si>
  <si>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</si>
  <si>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</si>
  <si>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</si>
  <si>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</si>
  <si>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</si>
  <si>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</si>
  <si>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</si>
  <si>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</si>
  <si>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</si>
  <si>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</si>
  <si>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</si>
  <si>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</si>
  <si>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</si>
  <si>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</si>
  <si>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</si>
  <si>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</si>
  <si>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</si>
  <si>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</si>
  <si>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</si>
  <si>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</si>
  <si>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</si>
  <si>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</si>
  <si>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</si>
  <si>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</si>
  <si>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</si>
  <si>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</si>
  <si>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</si>
  <si>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</si>
  <si>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</si>
  <si>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</si>
  <si>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</si>
  <si>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</si>
  <si>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</si>
  <si>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</si>
  <si>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</si>
  <si>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</si>
  <si>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</si>
  <si>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</si>
  <si>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</si>
  <si>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</si>
  <si>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</si>
  <si>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</si>
  <si>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</si>
  <si>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</si>
  <si>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</si>
  <si>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</si>
  <si>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</si>
  <si>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</si>
  <si>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</si>
  <si>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</si>
  <si>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</si>
  <si>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</si>
  <si>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</si>
  <si>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</si>
  <si>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</si>
  <si>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</si>
  <si>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</si>
  <si>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</si>
  <si>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</si>
  <si>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</si>
  <si>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</si>
  <si>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</si>
  <si>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</si>
  <si>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</si>
  <si>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</si>
  <si>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</si>
  <si>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</si>
  <si>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</si>
  <si>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</si>
  <si>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</si>
  <si>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</si>
  <si>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</si>
  <si>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</si>
  <si>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</si>
  <si>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</si>
  <si>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</si>
  <si>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</si>
  <si>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</si>
  <si>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</si>
  <si>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</si>
  <si>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</si>
  <si>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</si>
  <si>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</si>
  <si>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</si>
  <si>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</si>
  <si>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</si>
  <si>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</si>
  <si>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</si>
  <si>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</si>
  <si>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</si>
  <si>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</si>
  <si>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</si>
  <si>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</si>
  <si>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</si>
  <si>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</si>
  <si>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</si>
  <si>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</si>
  <si>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</si>
  <si>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</si>
  <si>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</si>
  <si>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</si>
  <si>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</si>
  <si>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</si>
  <si>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</si>
  <si>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</si>
  <si>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</si>
  <si>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</si>
  <si>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</si>
  <si>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</si>
  <si>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</si>
  <si>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</si>
  <si>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</si>
  <si>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</si>
  <si>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</si>
  <si>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</si>
  <si>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</si>
  <si>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</si>
  <si>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</si>
  <si>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</si>
  <si>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</si>
  <si>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</si>
  <si>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</si>
  <si>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</si>
  <si>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</si>
  <si>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</si>
  <si>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</si>
  <si>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</si>
  <si>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</si>
  <si>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</si>
  <si>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</si>
  <si>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</si>
  <si>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</si>
  <si>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</si>
  <si>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</si>
  <si>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</si>
  <si>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</si>
  <si>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</si>
  <si>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</si>
  <si>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</si>
  <si>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</si>
  <si>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</si>
  <si>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</si>
  <si>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</si>
  <si>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</si>
  <si>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</si>
  <si>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</si>
  <si>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</si>
  <si>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</si>
  <si>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</si>
  <si>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</si>
  <si>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</si>
  <si>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</si>
  <si>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</si>
  <si>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</si>
  <si>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</si>
  <si>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</si>
  <si>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</si>
  <si>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</si>
  <si>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</si>
  <si>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</si>
  <si>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</si>
  <si>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</si>
  <si>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</si>
  <si>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</si>
  <si>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</si>
  <si>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</si>
  <si>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</si>
  <si>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</si>
  <si>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</si>
  <si>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</si>
  <si>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</si>
  <si>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</si>
  <si>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</si>
  <si>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</si>
  <si>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</si>
  <si>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</si>
  <si>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</si>
  <si>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</si>
  <si>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</si>
  <si>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</si>
  <si>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</si>
  <si>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</si>
  <si>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</si>
  <si>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</si>
  <si>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</si>
  <si>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</si>
  <si>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</si>
  <si>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</si>
  <si>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</si>
  <si>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</si>
  <si>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</si>
  <si>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</si>
  <si>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</si>
  <si>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</si>
  <si>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</si>
  <si>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</si>
  <si>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</si>
  <si>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</si>
  <si>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</si>
  <si>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</si>
  <si>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</si>
  <si>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</si>
  <si>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</si>
  <si>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</si>
  <si>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</si>
  <si>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</si>
  <si>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</si>
  <si>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</si>
  <si>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</si>
  <si>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</si>
  <si>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</si>
  <si>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</si>
  <si>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</si>
  <si>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</si>
  <si>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</si>
  <si>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</si>
  <si>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</si>
  <si>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</si>
  <si>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</si>
  <si>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</si>
  <si>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</si>
  <si>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</si>
  <si>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</si>
  <si>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</si>
  <si>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</si>
  <si>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</si>
  <si>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</si>
  <si>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</si>
  <si>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</si>
  <si>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</si>
  <si>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</si>
  <si>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</si>
  <si>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</si>
  <si>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</si>
  <si>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</si>
  <si>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</si>
  <si>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</si>
  <si>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</si>
  <si>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</si>
  <si>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</si>
  <si>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</si>
  <si>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</si>
  <si>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</si>
  <si>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</si>
  <si>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</si>
  <si>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</si>
  <si>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</si>
  <si>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</si>
  <si>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</si>
  <si>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</si>
  <si>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</si>
  <si>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</si>
  <si>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</si>
  <si>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</si>
  <si>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</si>
  <si>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</si>
  <si>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</si>
  <si>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</si>
  <si>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</si>
  <si>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</si>
  <si>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</si>
  <si>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</si>
  <si>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</si>
  <si>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</si>
  <si>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</si>
  <si>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</si>
  <si>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</si>
  <si>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</si>
  <si>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</si>
  <si>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</si>
  <si>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</si>
  <si>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</si>
  <si>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</si>
  <si>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</si>
  <si>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</si>
  <si>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</si>
  <si>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</si>
  <si>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</si>
  <si>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</si>
  <si>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</si>
  <si>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</si>
  <si>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</si>
  <si>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</si>
  <si>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</si>
  <si>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</si>
  <si>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</si>
  <si>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</si>
  <si>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</si>
  <si>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</si>
  <si>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</si>
  <si>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</si>
  <si>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</si>
  <si>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</si>
  <si>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</si>
  <si>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</si>
  <si>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</si>
  <si>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</si>
  <si>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</si>
  <si>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</si>
  <si>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</si>
  <si>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</si>
  <si>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</si>
  <si>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</si>
  <si>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</si>
  <si>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</si>
  <si>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</si>
  <si>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</si>
  <si>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</si>
  <si>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</si>
  <si>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</si>
  <si>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</si>
  <si>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</si>
  <si>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</si>
  <si>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</si>
  <si>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</si>
  <si>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</si>
  <si>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</si>
  <si>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</si>
  <si>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</si>
  <si>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</si>
  <si>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</si>
  <si>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</si>
  <si>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</si>
  <si>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</si>
  <si>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</si>
  <si>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</si>
  <si>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</si>
  <si>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</si>
  <si>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</si>
  <si>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</si>
  <si>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</si>
  <si>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</si>
  <si>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</si>
  <si>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</si>
  <si>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</si>
  <si>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</si>
  <si>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</si>
  <si>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</si>
  <si>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</si>
  <si>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</si>
  <si>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</si>
  <si>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</si>
  <si>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</si>
  <si>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</si>
  <si>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</si>
  <si>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</si>
  <si>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</si>
  <si>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</si>
  <si>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</si>
  <si>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</si>
  <si>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</si>
  <si>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</si>
  <si>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</si>
  <si>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</si>
  <si>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</si>
  <si>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</si>
  <si>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</si>
  <si>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</si>
  <si>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</si>
  <si>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</si>
  <si>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</si>
  <si>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</si>
  <si>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</si>
  <si>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</si>
  <si>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</si>
  <si>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</si>
  <si>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</si>
  <si>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</si>
  <si>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</si>
  <si>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</si>
  <si>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</si>
  <si>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</si>
  <si>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</si>
  <si>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</si>
  <si>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</si>
  <si>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</si>
  <si>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</si>
  <si>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</si>
  <si>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</si>
  <si>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</si>
  <si>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</si>
  <si>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</si>
  <si>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</si>
  <si>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</si>
  <si>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</si>
  <si>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</si>
  <si>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</si>
  <si>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</si>
  <si>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</si>
  <si>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</si>
  <si>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</si>
  <si>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</si>
  <si>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</si>
  <si>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</si>
  <si>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</si>
  <si>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</si>
  <si>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</si>
  <si>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</si>
  <si>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</si>
  <si>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</si>
  <si>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</si>
  <si>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</si>
  <si>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</si>
  <si>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</si>
  <si>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</si>
  <si>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</si>
  <si>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</si>
  <si>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</si>
  <si>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</si>
  <si>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</si>
  <si>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</si>
  <si>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</si>
  <si>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</si>
  <si>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</si>
  <si>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</si>
  <si>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</si>
  <si>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</si>
  <si>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</si>
  <si>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</si>
  <si>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</si>
  <si>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</si>
  <si>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</si>
  <si>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</si>
  <si>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</si>
  <si>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</si>
  <si>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</si>
  <si>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</si>
  <si>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</si>
  <si>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</si>
  <si>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</si>
  <si>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</si>
  <si>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</si>
  <si>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</si>
  <si>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</si>
  <si>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</si>
  <si>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</si>
  <si>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</si>
  <si>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</si>
  <si>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</si>
  <si>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</si>
  <si>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</si>
  <si>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</si>
  <si>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</si>
  <si>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</si>
  <si>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</si>
  <si>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</si>
  <si>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</si>
  <si>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</si>
  <si>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</si>
  <si>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</si>
  <si>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</si>
  <si>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</si>
  <si>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</si>
  <si>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</si>
  <si>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</si>
  <si>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</si>
  <si>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</si>
  <si>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</si>
  <si>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</si>
  <si>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</si>
  <si>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</si>
  <si>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</si>
  <si>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</si>
  <si>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</si>
  <si>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</si>
  <si>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</si>
  <si>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</si>
  <si>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</si>
  <si>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</si>
  <si>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</si>
  <si>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</si>
  <si>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</si>
  <si>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</si>
  <si>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</si>
  <si>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</si>
  <si>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</si>
  <si>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</si>
  <si>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</si>
  <si>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</si>
  <si>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</si>
  <si>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</si>
  <si>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</si>
  <si>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</si>
  <si>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</si>
  <si>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</si>
  <si>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</si>
  <si>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</si>
  <si>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</si>
  <si>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</si>
  <si>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</si>
  <si>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</si>
  <si>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</si>
  <si>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</si>
  <si>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</si>
  <si>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</si>
  <si>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</si>
  <si>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</si>
  <si>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</si>
  <si>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</si>
  <si>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</si>
  <si>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</si>
  <si>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</si>
  <si>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</si>
  <si>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</si>
  <si>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</si>
  <si>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</si>
  <si>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</si>
  <si>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</si>
  <si>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</si>
  <si>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</si>
  <si>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</si>
  <si>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</si>
  <si>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</si>
  <si>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</si>
  <si>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</si>
  <si>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</si>
  <si>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</si>
  <si>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</si>
  <si>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</si>
  <si>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</si>
  <si>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</si>
  <si>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</si>
  <si>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</si>
  <si>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</si>
  <si>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</si>
  <si>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</si>
  <si>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</si>
  <si>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</si>
  <si>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</si>
  <si>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</si>
  <si>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</si>
  <si>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</si>
  <si>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</si>
  <si>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</si>
  <si>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</si>
  <si>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</si>
  <si>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</si>
  <si>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</si>
  <si>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</si>
  <si>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</si>
  <si>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</si>
  <si>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</si>
  <si>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</si>
  <si>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</si>
  <si>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</si>
  <si>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</si>
  <si>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</si>
  <si>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</si>
  <si>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</si>
  <si>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</si>
  <si>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</si>
  <si>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</si>
  <si>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</si>
  <si>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</si>
  <si>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</si>
  <si>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</si>
  <si>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</si>
  <si>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</si>
  <si>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</si>
  <si>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</si>
  <si>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</si>
  <si>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</si>
  <si>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</si>
  <si>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</si>
  <si>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</si>
  <si>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</si>
  <si>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</si>
  <si>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</si>
  <si>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</si>
  <si>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</si>
  <si>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</si>
  <si>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</si>
  <si>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</si>
  <si>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</si>
  <si>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</si>
  <si>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</si>
  <si>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</si>
  <si>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</si>
  <si>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</si>
  <si>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</si>
  <si>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</si>
  <si>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</si>
  <si>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</si>
  <si>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</si>
  <si>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</si>
  <si>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</si>
  <si>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</si>
  <si>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</si>
  <si>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</si>
  <si>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</si>
  <si>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</si>
  <si>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</si>
  <si>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</si>
  <si>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</si>
  <si>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</si>
  <si>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</si>
  <si>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</si>
  <si>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</si>
  <si>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</si>
  <si>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</si>
  <si>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</si>
  <si>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</si>
  <si>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</si>
  <si>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</si>
  <si>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</si>
  <si>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</si>
  <si>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</si>
  <si>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</si>
  <si>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</si>
  <si>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</si>
  <si>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</si>
  <si>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</si>
  <si>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</si>
  <si>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</si>
  <si>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</si>
  <si>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</si>
  <si>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</si>
  <si>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</si>
  <si>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</si>
  <si>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</si>
  <si>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</si>
  <si>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</si>
  <si>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</si>
  <si>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</si>
  <si>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</si>
  <si>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</si>
  <si>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</si>
  <si>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</si>
  <si>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</si>
  <si>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</si>
  <si>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</si>
  <si>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</si>
  <si>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</si>
  <si>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</si>
  <si>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</si>
  <si>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</si>
  <si>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</si>
  <si>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</si>
  <si>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</si>
  <si>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</si>
  <si>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</si>
  <si>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</si>
  <si>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</si>
  <si>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</si>
  <si>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</si>
  <si>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</si>
  <si>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</si>
  <si>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</si>
  <si>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</si>
  <si>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</si>
  <si>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</si>
  <si>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</si>
  <si>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</si>
  <si>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</si>
  <si>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</si>
  <si>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</si>
  <si>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</si>
  <si>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</si>
  <si>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</si>
  <si>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</si>
  <si>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</si>
  <si>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</si>
  <si>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</si>
  <si>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</si>
  <si>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</si>
  <si>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</si>
  <si>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</si>
  <si>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</si>
  <si>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</si>
  <si>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</si>
  <si>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</si>
  <si>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</si>
  <si>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</si>
  <si>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</si>
  <si>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</si>
  <si>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</si>
  <si>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</si>
  <si>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</si>
  <si>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</si>
  <si>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</si>
  <si>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</si>
  <si>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</si>
  <si>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</si>
  <si>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</si>
  <si>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</si>
  <si>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</si>
  <si>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</si>
  <si>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</si>
  <si>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</si>
  <si>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</si>
  <si>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</si>
  <si>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</si>
  <si>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</si>
  <si>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</si>
  <si>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</si>
  <si>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</si>
  <si>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</si>
  <si>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</si>
  <si>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</si>
  <si>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</si>
  <si>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</si>
  <si>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</si>
  <si>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</si>
  <si>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</si>
  <si>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</si>
  <si>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</si>
  <si>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</si>
  <si>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</si>
  <si>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</si>
  <si>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</si>
  <si>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</si>
  <si>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</si>
  <si>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</si>
  <si>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</si>
  <si>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</si>
  <si>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</si>
  <si>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</si>
  <si>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</si>
  <si>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</si>
  <si>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</si>
  <si>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</si>
  <si>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</si>
  <si>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</si>
  <si>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</si>
  <si>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</si>
  <si>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</si>
  <si>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</si>
  <si>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</si>
  <si>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</si>
  <si>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</si>
  <si>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</si>
  <si>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</si>
  <si>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</si>
  <si>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</si>
  <si>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</si>
  <si>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</si>
  <si>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</si>
  <si>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</si>
  <si>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</si>
  <si>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</si>
  <si>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</si>
  <si>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</si>
  <si>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</si>
  <si>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</si>
  <si>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</si>
  <si>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</si>
  <si>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</si>
  <si>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</si>
  <si>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</si>
  <si>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</si>
  <si>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</si>
  <si>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</si>
  <si>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</si>
  <si>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</si>
  <si>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</si>
  <si>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</si>
  <si>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</si>
  <si>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</si>
  <si>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</si>
  <si>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</si>
  <si>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</si>
  <si>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</si>
  <si>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</si>
  <si>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</si>
  <si>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</si>
  <si>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</si>
  <si>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</si>
  <si>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</si>
  <si>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</si>
  <si>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</si>
  <si>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</si>
  <si>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</si>
  <si>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</si>
  <si>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</si>
  <si>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</si>
  <si>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</si>
  <si>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</si>
  <si>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</si>
  <si>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</si>
  <si>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</si>
  <si>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</si>
  <si>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</si>
  <si>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</si>
  <si>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</si>
  <si>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</si>
  <si>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</si>
  <si>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</si>
  <si>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</si>
  <si>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</si>
  <si>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</si>
  <si>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</si>
  <si>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</si>
  <si>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</si>
  <si>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</si>
  <si>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</si>
  <si>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</si>
  <si>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</si>
  <si>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</si>
  <si>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</si>
  <si>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</si>
  <si>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</si>
  <si>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</si>
  <si>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</si>
  <si>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</si>
  <si>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</si>
  <si>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</si>
  <si>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</si>
  <si>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</si>
  <si>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</si>
  <si>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</si>
  <si>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</si>
  <si>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</si>
  <si>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</si>
  <si>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</si>
  <si>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</si>
  <si>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</si>
  <si>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</si>
  <si>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</si>
  <si>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</si>
  <si>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</si>
  <si>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</si>
  <si>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</si>
  <si>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</si>
  <si>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</si>
  <si>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</si>
  <si>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</si>
  <si>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</si>
  <si>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</si>
  <si>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</si>
  <si>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</si>
  <si>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</si>
  <si>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</si>
  <si>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</si>
  <si>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</si>
  <si>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</si>
  <si>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</si>
  <si>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</si>
  <si>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</si>
  <si>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</si>
  <si>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</si>
  <si>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</si>
  <si>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</si>
  <si>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</si>
  <si>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</si>
  <si>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</si>
  <si>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</si>
  <si>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</si>
  <si>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</si>
  <si>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</si>
  <si>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</si>
  <si>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</si>
  <si>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</si>
  <si>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</si>
  <si>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</si>
  <si>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</si>
  <si>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</si>
  <si>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</si>
  <si>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</si>
  <si>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</si>
  <si>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</si>
  <si>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</si>
  <si>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</si>
  <si>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</si>
  <si>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</si>
  <si>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</si>
  <si>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</si>
  <si>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</si>
  <si>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</si>
  <si>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</si>
  <si>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</si>
  <si>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</si>
  <si>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</si>
  <si>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</si>
  <si>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</si>
  <si>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</si>
  <si>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</si>
  <si>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</si>
  <si>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</si>
  <si>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</si>
  <si>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</si>
  <si>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</si>
  <si>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</si>
  <si>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</si>
  <si>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</si>
  <si>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</si>
  <si>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</si>
  <si>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</si>
  <si>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</si>
  <si>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</si>
  <si>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</si>
  <si>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</si>
  <si>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</si>
  <si>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</si>
  <si>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</si>
  <si>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</si>
  <si>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</si>
  <si>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</si>
  <si>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</si>
  <si>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</si>
  <si>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</si>
  <si>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</si>
  <si>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</si>
  <si>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</si>
  <si>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</si>
  <si>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</si>
  <si>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</si>
  <si>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</si>
  <si>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</si>
  <si>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</si>
  <si>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</si>
  <si>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</si>
  <si>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</si>
  <si>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</si>
  <si>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</si>
  <si>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</si>
  <si>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</si>
  <si>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</si>
  <si>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</si>
  <si>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</si>
  <si>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</si>
  <si>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</si>
  <si>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</si>
  <si>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</si>
  <si>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</si>
  <si>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</si>
  <si>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</si>
  <si>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</si>
  <si>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</si>
  <si>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</si>
  <si>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</si>
  <si>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</si>
  <si>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</si>
  <si>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</si>
  <si>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</si>
  <si>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</si>
  <si>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</si>
  <si>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</si>
  <si>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</si>
  <si>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</si>
  <si>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</si>
  <si>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</si>
  <si>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</si>
  <si>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</si>
  <si>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</si>
  <si>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</si>
  <si>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</si>
  <si>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</si>
  <si>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</si>
  <si>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</si>
  <si>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</si>
  <si>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</si>
  <si>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</si>
  <si>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</si>
  <si>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</si>
  <si>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</si>
  <si>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</si>
  <si>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</si>
  <si>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</si>
  <si>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</si>
  <si>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</si>
  <si>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</si>
  <si>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</si>
  <si>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</si>
  <si>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</si>
  <si>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</si>
  <si>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</si>
  <si>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</si>
  <si>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</si>
  <si>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</si>
  <si>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</si>
  <si>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</si>
  <si>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</si>
  <si>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</si>
  <si>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</si>
  <si>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</si>
  <si>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</si>
  <si>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</si>
  <si>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</si>
  <si>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</si>
  <si>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</si>
  <si>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</si>
  <si>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</si>
  <si>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</si>
  <si>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</si>
  <si>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</si>
  <si>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</si>
  <si>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</si>
  <si>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</si>
  <si>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</si>
  <si>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</si>
  <si>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</si>
  <si>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</si>
  <si>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</si>
  <si>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</si>
  <si>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</si>
  <si>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</si>
  <si>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</si>
  <si>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</si>
  <si>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</si>
  <si>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</si>
  <si>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</si>
  <si>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</si>
  <si>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</si>
  <si>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</si>
  <si>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</si>
  <si>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</si>
  <si>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</si>
  <si>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</si>
  <si>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</si>
  <si>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</si>
  <si>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</si>
  <si>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</si>
  <si>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</si>
  <si>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</si>
  <si>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</si>
  <si>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</si>
  <si>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</si>
  <si>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</si>
  <si>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</si>
  <si>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</si>
  <si>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</si>
  <si>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</si>
  <si>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</si>
  <si>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</si>
  <si>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</si>
  <si>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</si>
  <si>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</si>
  <si>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</si>
  <si>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</si>
  <si>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</si>
  <si>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</si>
  <si>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</si>
  <si>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</si>
  <si>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</si>
  <si>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</si>
  <si>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</si>
  <si>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</si>
  <si>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</si>
  <si>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</si>
  <si>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</si>
  <si>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</si>
  <si>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</si>
  <si>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</si>
  <si>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</si>
  <si>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</si>
  <si>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</si>
  <si>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</si>
  <si>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</si>
  <si>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</si>
  <si>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</si>
  <si>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</si>
  <si>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</si>
  <si>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</si>
  <si>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</si>
  <si>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</si>
  <si>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</si>
  <si>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</si>
  <si>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</si>
  <si>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</si>
  <si>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</si>
  <si>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</si>
  <si>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</si>
  <si>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</si>
  <si>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</si>
  <si>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</si>
  <si>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</si>
  <si>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</si>
  <si>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</si>
  <si>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</si>
  <si>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</si>
  <si>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</si>
  <si>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</si>
  <si>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</si>
  <si>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</si>
  <si>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</si>
  <si>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</si>
  <si>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</si>
  <si>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</si>
  <si>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</si>
  <si>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</si>
  <si>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</si>
  <si>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</si>
  <si>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</si>
  <si>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</si>
  <si>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</si>
  <si>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</si>
  <si>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</si>
  <si>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</si>
  <si>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</si>
  <si>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</si>
  <si>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</si>
  <si>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</si>
  <si>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</si>
  <si>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</si>
  <si>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</si>
  <si>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</si>
  <si>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</si>
  <si>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</si>
  <si>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</si>
  <si>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</si>
  <si>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</si>
  <si>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</si>
  <si>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</si>
  <si>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</si>
  <si>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</si>
  <si>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</si>
  <si>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</si>
  <si>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</si>
  <si>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</si>
  <si>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</si>
  <si>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</si>
  <si>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</si>
  <si>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</si>
  <si>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</si>
  <si>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</si>
  <si>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</si>
  <si>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</si>
  <si>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</si>
  <si>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</si>
  <si>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</si>
  <si>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</si>
  <si>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</si>
  <si>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</si>
  <si>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</si>
  <si>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</si>
  <si>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</si>
  <si>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</si>
  <si>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</si>
  <si>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</si>
  <si>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</si>
  <si>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</si>
  <si>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</si>
  <si>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</si>
  <si>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</si>
  <si>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</si>
  <si>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</si>
  <si>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</si>
  <si>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</si>
  <si>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</si>
  <si>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</si>
  <si>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</si>
  <si>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</si>
  <si>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</si>
  <si>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</si>
  <si>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</si>
  <si>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</si>
  <si>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</si>
  <si>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</si>
  <si>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</si>
  <si>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</si>
  <si>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</si>
  <si>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</si>
  <si>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</si>
  <si>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</si>
  <si>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</si>
  <si>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</si>
  <si>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</si>
  <si>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</si>
  <si>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</si>
  <si>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</si>
  <si>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</si>
  <si>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</si>
  <si>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</si>
  <si>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</si>
  <si>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</si>
  <si>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</si>
  <si>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</si>
  <si>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</si>
  <si>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</si>
  <si>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</si>
  <si>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</si>
  <si>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</si>
  <si>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</si>
  <si>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</si>
  <si>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</si>
  <si>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</si>
  <si>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</si>
  <si>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</si>
  <si>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</si>
  <si>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</si>
  <si>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</si>
  <si>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</si>
  <si>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</si>
  <si>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</si>
  <si>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</si>
  <si>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</si>
  <si>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</si>
  <si>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</si>
  <si>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</si>
  <si>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</si>
  <si>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</si>
  <si>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</si>
  <si>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</si>
  <si>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</si>
  <si>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</si>
  <si>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</si>
  <si>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</si>
  <si>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</si>
  <si>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</si>
  <si>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</si>
  <si>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</si>
  <si>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</si>
  <si>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</si>
  <si>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</si>
  <si>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</si>
  <si>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</si>
  <si>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</si>
  <si>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</si>
  <si>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</si>
  <si>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</si>
  <si>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</si>
  <si>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</si>
  <si>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</si>
  <si>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</si>
  <si>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</si>
  <si>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</si>
  <si>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</si>
  <si>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</si>
  <si>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</si>
  <si>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</si>
  <si>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</si>
  <si>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</si>
  <si>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</si>
  <si>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</si>
  <si>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</si>
  <si>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</si>
  <si>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</si>
  <si>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</si>
  <si>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</si>
  <si>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</si>
  <si>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</si>
  <si>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</si>
  <si>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</si>
  <si>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</si>
  <si>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</si>
  <si>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</si>
  <si>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</si>
  <si>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</si>
  <si>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</si>
  <si>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</si>
  <si>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</si>
  <si>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</si>
  <si>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</si>
  <si>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</si>
  <si>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</si>
  <si>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</si>
  <si>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</si>
  <si>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</si>
  <si>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</si>
  <si>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</si>
  <si>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</si>
  <si>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</si>
  <si>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</si>
  <si>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</si>
  <si>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</si>
  <si>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</si>
  <si>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</si>
  <si>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</si>
  <si>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</si>
  <si>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</si>
  <si>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</si>
  <si>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</si>
  <si>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</si>
  <si>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</si>
  <si>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</si>
  <si>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</si>
  <si>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</si>
  <si>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</si>
  <si>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</si>
  <si>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</si>
  <si>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</si>
  <si>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</si>
  <si>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</si>
  <si>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</si>
  <si>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</si>
  <si>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</si>
  <si>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</si>
  <si>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</si>
  <si>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</si>
  <si>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</si>
  <si>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</si>
  <si>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</si>
  <si>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</si>
  <si>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</si>
  <si>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</si>
  <si>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</si>
  <si>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</si>
  <si>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</si>
  <si>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</si>
  <si>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</si>
  <si>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</si>
  <si>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</si>
  <si>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</si>
  <si>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</si>
  <si>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</si>
  <si>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</si>
  <si>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</si>
  <si>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</si>
  <si>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</si>
  <si>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</si>
  <si>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</si>
  <si>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</si>
  <si>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</si>
  <si>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</si>
  <si>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</si>
  <si>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</si>
  <si>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</si>
  <si>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</si>
  <si>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</si>
  <si>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</si>
  <si>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</si>
  <si>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</si>
  <si>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</si>
  <si>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</si>
  <si>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</si>
  <si>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</si>
  <si>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</si>
  <si>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</si>
  <si>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</si>
  <si>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</si>
  <si>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</si>
  <si>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</si>
  <si>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</si>
  <si>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</si>
  <si>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</si>
  <si>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</si>
  <si>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</si>
  <si>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</si>
  <si>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</si>
  <si>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</si>
  <si>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</si>
  <si>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</si>
  <si>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</si>
  <si>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</si>
  <si>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</si>
  <si>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</si>
  <si>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</si>
  <si>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</si>
  <si>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</si>
  <si>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</si>
  <si>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</si>
  <si>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</si>
  <si>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</si>
  <si>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</si>
  <si>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</si>
  <si>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</si>
  <si>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</si>
  <si>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</si>
  <si>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</si>
  <si>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</si>
  <si>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</si>
  <si>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</si>
  <si>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</si>
  <si>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</si>
  <si>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</si>
  <si>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</si>
  <si>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</si>
  <si>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</si>
  <si>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</si>
  <si>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</si>
  <si>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</si>
  <si>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</si>
  <si>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</si>
  <si>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</si>
  <si>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</si>
  <si>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</si>
  <si>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</si>
  <si>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</si>
  <si>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</si>
  <si>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</si>
  <si>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</si>
  <si>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</si>
  <si>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</si>
  <si>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</si>
  <si>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</si>
  <si>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</si>
  <si>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</si>
  <si>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</si>
  <si>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</si>
  <si>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</si>
  <si>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</si>
  <si>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</si>
  <si>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</si>
  <si>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</si>
  <si>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</si>
  <si>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</si>
  <si>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</si>
  <si>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</si>
  <si>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</si>
  <si>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</si>
  <si>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</si>
  <si>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</si>
  <si>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</si>
  <si>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</si>
  <si>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</si>
  <si>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</si>
  <si>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</si>
  <si>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</si>
  <si>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</si>
  <si>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</si>
  <si>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</si>
  <si>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</si>
  <si>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</si>
  <si>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</si>
  <si>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</si>
  <si>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</si>
  <si>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</si>
  <si>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</si>
  <si>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</si>
  <si>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</si>
  <si>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</si>
  <si>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</si>
  <si>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</si>
  <si>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</si>
  <si>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</si>
  <si>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</si>
  <si>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</si>
  <si>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</si>
  <si>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</si>
  <si>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</si>
  <si>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</si>
  <si>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</si>
  <si>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</si>
  <si>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</si>
  <si>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</si>
  <si>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</si>
  <si>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</si>
  <si>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</si>
  <si>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</si>
  <si>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</si>
  <si>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</si>
  <si>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</si>
  <si>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</si>
  <si>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</si>
  <si>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</si>
  <si>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</si>
  <si>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</si>
  <si>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</si>
  <si>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</si>
  <si>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</si>
  <si>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</si>
  <si>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</si>
  <si>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</si>
  <si>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</si>
  <si>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</si>
  <si>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</si>
  <si>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</si>
  <si>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</si>
  <si>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</si>
  <si>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</si>
  <si>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</si>
  <si>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</si>
  <si>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</si>
  <si>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</si>
  <si>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</si>
  <si>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</si>
  <si>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</si>
  <si>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</si>
  <si>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</si>
  <si>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</si>
  <si>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</si>
  <si>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</si>
  <si>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</si>
  <si>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</si>
  <si>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</si>
  <si>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</si>
  <si>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</si>
  <si>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</si>
  <si>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</si>
  <si>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</si>
  <si>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</si>
  <si>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</si>
  <si>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</si>
  <si>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</si>
  <si>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</si>
  <si>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</si>
  <si>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</si>
  <si>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</si>
  <si>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</si>
  <si>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</si>
  <si>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</si>
  <si>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</si>
  <si>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</si>
  <si>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</si>
  <si>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</si>
  <si>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</si>
  <si>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</si>
  <si>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</si>
  <si>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</si>
  <si>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</si>
  <si>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</si>
  <si>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</si>
  <si>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</si>
  <si>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</si>
  <si>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</si>
  <si>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</si>
  <si>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</si>
  <si>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</si>
  <si>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</si>
  <si>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</si>
  <si>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</si>
  <si>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</si>
  <si>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</si>
  <si>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</si>
  <si>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</si>
  <si>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</si>
  <si>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</si>
  <si>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</si>
  <si>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</si>
  <si>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</si>
  <si>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</si>
  <si>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</si>
  <si>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</si>
  <si>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</si>
  <si>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</si>
  <si>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</si>
  <si>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</si>
  <si>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</si>
  <si>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</si>
  <si>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</si>
  <si>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</si>
  <si>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</si>
  <si>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</si>
  <si>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</si>
  <si>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</si>
  <si>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</si>
  <si>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</si>
  <si>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</si>
  <si>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</si>
  <si>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</si>
  <si>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</si>
  <si>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</si>
  <si>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</si>
  <si>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</si>
  <si>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</si>
  <si>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</si>
  <si>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</si>
  <si>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</si>
  <si>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</si>
  <si>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</si>
  <si>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</si>
  <si>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</si>
  <si>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</si>
  <si>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</si>
  <si>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</si>
  <si>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</si>
  <si>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</si>
  <si>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</si>
  <si>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</si>
  <si>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</si>
  <si>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</si>
  <si>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</si>
  <si>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</si>
  <si>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</si>
  <si>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</si>
  <si>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</si>
  <si>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</si>
  <si>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</si>
  <si>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</si>
  <si>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</si>
  <si>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</si>
  <si>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</si>
  <si>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</si>
  <si>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</si>
  <si>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</si>
  <si>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</si>
  <si>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</si>
  <si>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</si>
  <si>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</si>
  <si>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</si>
  <si>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</si>
  <si>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</si>
  <si>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</si>
  <si>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</si>
  <si>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</si>
  <si>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</si>
  <si>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</si>
  <si>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</si>
  <si>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</si>
  <si>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</si>
  <si>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</si>
  <si>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</si>
  <si>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</si>
  <si>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</si>
  <si>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</si>
  <si>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</si>
  <si>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</si>
  <si>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</si>
  <si>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</si>
  <si>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</si>
  <si>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</si>
  <si>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</si>
  <si>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</si>
  <si>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</si>
  <si>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</si>
  <si>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</si>
  <si>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</si>
  <si>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</si>
  <si>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</si>
  <si>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</si>
  <si>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</si>
  <si>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</si>
  <si>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</si>
  <si>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</si>
  <si>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</si>
  <si>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</si>
  <si>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</si>
  <si>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</si>
  <si>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</si>
  <si>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</si>
  <si>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</si>
  <si>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</si>
  <si>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</si>
  <si>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</si>
  <si>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</si>
  <si>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</si>
  <si>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</si>
  <si>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</si>
  <si>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</si>
  <si>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</si>
  <si>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</si>
  <si>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</si>
  <si>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</si>
  <si>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</si>
  <si>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</si>
  <si>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</si>
  <si>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</si>
  <si>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</si>
  <si>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</si>
  <si>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</si>
  <si>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</si>
  <si>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</si>
  <si>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</si>
  <si>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</si>
  <si>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</si>
  <si>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</si>
  <si>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</si>
  <si>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</si>
  <si>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</si>
  <si>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</si>
  <si>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</si>
  <si>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</si>
  <si>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</si>
  <si>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</si>
  <si>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</si>
  <si>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</si>
  <si>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</si>
  <si>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</si>
  <si>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</si>
  <si>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</si>
  <si>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</si>
  <si>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</si>
  <si>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</si>
  <si>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</si>
  <si>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</si>
  <si>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</si>
  <si>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</si>
  <si>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</si>
  <si>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</si>
  <si>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</si>
  <si>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</si>
  <si>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</si>
  <si>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</si>
  <si>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</si>
  <si>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</si>
  <si>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</si>
  <si>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</si>
  <si>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</si>
  <si>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</si>
  <si>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</si>
  <si>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</si>
  <si>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</si>
  <si>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</si>
  <si>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</si>
  <si>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</si>
  <si>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</si>
  <si>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</si>
  <si>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</si>
  <si>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</si>
  <si>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</si>
  <si>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</si>
  <si>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</si>
  <si>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</si>
  <si>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</si>
  <si>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</si>
  <si>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</si>
  <si>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</si>
  <si>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</si>
  <si>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</si>
  <si>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</si>
  <si>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</si>
  <si>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</si>
  <si>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</si>
  <si>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</si>
  <si>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</si>
  <si>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</si>
  <si>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</si>
  <si>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</si>
  <si>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</si>
  <si>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</si>
  <si>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</si>
  <si>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</si>
  <si>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</si>
  <si>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</si>
  <si>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</si>
  <si>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</si>
  <si>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</si>
  <si>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</si>
  <si>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</si>
  <si>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</si>
  <si>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</si>
  <si>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</si>
  <si>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</si>
  <si>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</si>
  <si>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</si>
  <si>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</si>
  <si>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</si>
  <si>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</si>
  <si>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</si>
  <si>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</si>
  <si>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</si>
  <si>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</si>
  <si>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</si>
  <si>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</si>
  <si>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</si>
  <si>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</si>
  <si>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</si>
  <si>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</si>
  <si>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</si>
  <si>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</si>
  <si>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</si>
  <si>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</si>
  <si>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</si>
  <si>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</si>
  <si>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</si>
  <si>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</si>
  <si>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</si>
  <si>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</si>
  <si>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</si>
  <si>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</si>
  <si>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</si>
  <si>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</si>
  <si>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</si>
  <si>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</si>
  <si>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</si>
  <si>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</si>
  <si>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</si>
  <si>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</si>
  <si>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</si>
  <si>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</si>
  <si>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</si>
  <si>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</si>
  <si>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</si>
  <si>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</si>
  <si>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</si>
  <si>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</si>
  <si>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</si>
  <si>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</si>
  <si>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</si>
  <si>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</si>
  <si>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</si>
  <si>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</si>
  <si>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</si>
  <si>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</si>
  <si>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</si>
  <si>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</si>
  <si>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</si>
  <si>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</si>
  <si>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</si>
  <si>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</si>
  <si>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</si>
  <si>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</si>
  <si>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</si>
  <si>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</si>
  <si>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</si>
  <si>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</si>
  <si>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</si>
  <si>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</si>
  <si>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</si>
  <si>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</si>
  <si>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</si>
  <si>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</si>
  <si>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</si>
  <si>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</si>
  <si>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</si>
  <si>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</si>
  <si>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</si>
  <si>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</si>
  <si>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</si>
  <si>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</si>
  <si>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</si>
  <si>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</si>
  <si>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</si>
  <si>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</si>
  <si>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</si>
  <si>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</si>
  <si>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</si>
  <si>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</si>
  <si>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</si>
  <si>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</si>
  <si>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</si>
  <si>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</si>
  <si>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</si>
  <si>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</si>
  <si>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</si>
  <si>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</si>
  <si>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</si>
  <si>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</si>
  <si>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</si>
  <si>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</si>
  <si>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</si>
  <si>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</si>
  <si>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</si>
  <si>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</si>
  <si>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</si>
  <si>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</si>
  <si>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</si>
  <si>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</si>
  <si>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</si>
  <si>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</si>
  <si>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</si>
  <si>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</si>
  <si>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</si>
  <si>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</si>
  <si>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</si>
  <si>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</si>
  <si>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</si>
  <si>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</si>
  <si>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</si>
  <si>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</si>
  <si>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</si>
  <si>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</si>
  <si>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</si>
  <si>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</si>
  <si>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</si>
  <si>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</si>
  <si>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</si>
  <si>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</si>
  <si>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</si>
  <si>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</si>
  <si>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</si>
  <si>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</si>
  <si>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</si>
  <si>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</si>
  <si>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</si>
  <si>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</si>
  <si>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</si>
  <si>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</si>
  <si>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</si>
  <si>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</si>
  <si>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</si>
  <si>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</si>
  <si>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</si>
  <si>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</si>
  <si>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</si>
  <si>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</si>
  <si>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</si>
  <si>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</si>
  <si>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</si>
  <si>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</si>
  <si>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</si>
  <si>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</si>
  <si>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</si>
  <si>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</si>
  <si>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</si>
  <si>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</si>
  <si>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</si>
  <si>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</si>
  <si>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</si>
  <si>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</si>
  <si>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</si>
  <si>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</si>
  <si>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</si>
  <si>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</si>
  <si>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</si>
  <si>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</si>
  <si>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</si>
  <si>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</si>
  <si>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</si>
  <si>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</si>
  <si>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</si>
  <si>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</si>
  <si>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</si>
  <si>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</si>
  <si>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</si>
  <si>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</si>
  <si>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</si>
  <si>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</si>
  <si>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</si>
  <si>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</si>
  <si>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</si>
  <si>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</si>
  <si>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</si>
  <si>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</si>
  <si>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</si>
  <si>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</si>
  <si>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</si>
  <si>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</si>
  <si>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</si>
  <si>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</si>
  <si>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</si>
  <si>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</si>
  <si>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</si>
  <si>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</si>
  <si>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</si>
  <si>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</si>
  <si>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</si>
  <si>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</si>
  <si>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</si>
  <si>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</si>
  <si>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</si>
  <si>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</si>
  <si>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</si>
  <si>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</si>
  <si>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</si>
  <si>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</si>
  <si>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</si>
  <si>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</si>
  <si>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</si>
  <si>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</si>
  <si>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</si>
  <si>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</si>
  <si>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</si>
  <si>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</si>
  <si>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</si>
  <si>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</si>
  <si>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</si>
  <si>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</si>
  <si>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</si>
  <si>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</si>
  <si>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</si>
  <si>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</si>
  <si>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</si>
  <si>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</si>
  <si>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</si>
  <si>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</si>
  <si>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</si>
  <si>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</si>
  <si>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</si>
  <si>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</si>
  <si>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</si>
  <si>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</si>
  <si>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</si>
  <si>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</si>
  <si>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</si>
  <si>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</si>
  <si>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</si>
  <si>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</si>
  <si>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</si>
  <si>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</si>
  <si>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</si>
  <si>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</si>
  <si>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</si>
  <si>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</si>
  <si>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</si>
  <si>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</si>
  <si>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</si>
  <si>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</si>
  <si>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</si>
  <si>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</si>
  <si>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</si>
  <si>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</si>
  <si>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</si>
  <si>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</si>
  <si>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</si>
  <si>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</si>
  <si>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</si>
  <si>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</si>
  <si>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</si>
  <si>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</si>
  <si>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</si>
  <si>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</si>
  <si>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</si>
  <si>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</si>
  <si>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</si>
  <si>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</si>
  <si>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</si>
  <si>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</si>
  <si>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</si>
  <si>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</si>
  <si>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</si>
  <si>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</si>
  <si>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</si>
  <si>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</si>
  <si>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</si>
  <si>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</si>
  <si>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</si>
  <si>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</si>
  <si>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</si>
  <si>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</si>
  <si>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</si>
  <si>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</si>
  <si>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</si>
  <si>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</si>
  <si>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</si>
  <si>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</si>
  <si>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</si>
  <si>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</si>
  <si>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</si>
  <si>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</si>
  <si>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</si>
  <si>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</si>
  <si>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</si>
  <si>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</si>
  <si>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</si>
  <si>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</si>
  <si>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</si>
  <si>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</si>
  <si>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</si>
  <si>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</si>
  <si>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</si>
  <si>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</si>
  <si>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</si>
  <si>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</si>
  <si>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</si>
  <si>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</si>
  <si>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</si>
  <si>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</si>
  <si>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</si>
  <si>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</si>
  <si>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</si>
  <si>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</si>
  <si>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</si>
  <si>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</si>
  <si>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</si>
  <si>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</si>
  <si>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</si>
  <si>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</si>
  <si>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</si>
  <si>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</si>
  <si>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</si>
  <si>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</si>
  <si>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</si>
  <si>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</si>
  <si>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</si>
  <si>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</si>
  <si>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</si>
  <si>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</si>
  <si>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</si>
  <si>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</si>
  <si>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</si>
  <si>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</si>
  <si>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</si>
  <si>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</si>
  <si>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</si>
  <si>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</si>
  <si>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</si>
  <si>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</si>
  <si>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</si>
  <si>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</si>
  <si>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</si>
  <si>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</si>
  <si>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</si>
  <si>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</si>
  <si>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</si>
  <si>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</si>
  <si>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</si>
  <si>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</si>
  <si>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</si>
  <si>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</si>
  <si>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</si>
  <si>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</si>
  <si>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</si>
  <si>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</si>
  <si>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</si>
  <si>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</si>
  <si>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</si>
  <si>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</si>
  <si>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</si>
  <si>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</si>
  <si>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</si>
  <si>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</si>
  <si>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</si>
  <si>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</si>
  <si>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</si>
  <si>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</si>
  <si>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</si>
  <si>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</si>
  <si>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</si>
  <si>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</si>
  <si>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</si>
  <si>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</si>
  <si>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</si>
  <si>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</si>
  <si>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</si>
  <si>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</si>
  <si>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</si>
  <si>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</si>
  <si>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</si>
  <si>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</si>
  <si>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</si>
  <si>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</si>
  <si>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</si>
  <si>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</si>
  <si>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</si>
  <si>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</si>
  <si>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</si>
  <si>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</si>
  <si>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</si>
  <si>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</si>
  <si>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</si>
  <si>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</si>
  <si>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</si>
  <si>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</si>
  <si>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</si>
  <si>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</si>
  <si>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</si>
  <si>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</si>
  <si>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</si>
  <si>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</si>
  <si>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</si>
  <si>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</si>
  <si>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</si>
  <si>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</si>
  <si>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</si>
  <si>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</si>
  <si>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</si>
  <si>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</si>
  <si>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</si>
  <si>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</si>
  <si>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</si>
  <si>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</si>
  <si>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</si>
  <si>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</si>
  <si>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</si>
  <si>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</si>
  <si>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</si>
  <si>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</si>
  <si>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</si>
  <si>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</si>
  <si>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</si>
  <si>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</si>
  <si>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</si>
  <si>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</si>
  <si>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</si>
  <si>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</si>
  <si>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</si>
  <si>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</si>
  <si>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</si>
  <si>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</si>
  <si>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</si>
  <si>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</si>
  <si>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</si>
  <si>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</si>
  <si>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</si>
  <si>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</si>
  <si>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</si>
  <si>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</si>
  <si>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</si>
  <si>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</si>
  <si>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</si>
  <si>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</si>
  <si>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</si>
  <si>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</si>
  <si>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</si>
  <si>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</si>
  <si>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</si>
  <si>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</si>
  <si>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</si>
  <si>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</si>
  <si>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</si>
  <si>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</si>
  <si>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</si>
  <si>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</si>
  <si>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</si>
  <si>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</si>
  <si>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</si>
  <si>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</si>
  <si>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</si>
  <si>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</si>
  <si>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</si>
  <si>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</si>
  <si>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</si>
  <si>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</si>
  <si>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</si>
  <si>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</si>
  <si>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</si>
  <si>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</si>
  <si>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</si>
  <si>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</si>
  <si>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</si>
  <si>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</si>
  <si>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</si>
  <si>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</si>
  <si>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</si>
  <si>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</si>
  <si>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</si>
  <si>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</si>
  <si>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</si>
  <si>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</si>
  <si>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</si>
  <si>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</si>
  <si>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</si>
  <si>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</si>
  <si>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</si>
  <si>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</si>
  <si>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</si>
  <si>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</si>
  <si>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</si>
  <si>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</si>
  <si>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</si>
  <si>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</si>
  <si>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</si>
  <si>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</si>
  <si>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</si>
  <si>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</si>
  <si>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</si>
  <si>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</si>
  <si>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</si>
  <si>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</si>
  <si>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</si>
  <si>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</si>
  <si>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</si>
  <si>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</si>
  <si>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</si>
  <si>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</si>
  <si>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</si>
  <si>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</si>
  <si>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</si>
  <si>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</si>
  <si>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</si>
  <si>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</si>
  <si>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</si>
  <si>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</si>
  <si>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</si>
  <si>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</si>
  <si>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</si>
  <si>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</si>
  <si>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</si>
  <si>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</si>
  <si>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</si>
  <si>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</si>
  <si>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</si>
  <si>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</si>
  <si>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</si>
  <si>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</si>
  <si>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</si>
  <si>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</si>
  <si>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</si>
  <si>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</si>
  <si>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</si>
  <si>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</si>
  <si>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</si>
  <si>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</si>
  <si>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</si>
  <si>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</si>
  <si>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</si>
  <si>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</si>
  <si>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</si>
  <si>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</si>
  <si>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</si>
  <si>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</si>
  <si>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</si>
  <si>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</si>
  <si>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</si>
  <si>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</si>
  <si>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</si>
  <si>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</si>
  <si>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</si>
  <si>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</si>
  <si>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</si>
  <si>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</si>
  <si>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</si>
  <si>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</si>
  <si>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</si>
  <si>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</si>
  <si>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</si>
  <si>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</si>
  <si>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</si>
  <si>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</si>
  <si>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</si>
  <si>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</si>
  <si>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</si>
  <si>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</si>
  <si>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</si>
  <si>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</si>
  <si>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</si>
  <si>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</si>
  <si>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</si>
  <si>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</si>
  <si>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</si>
  <si>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</si>
  <si>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</si>
  <si>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</si>
  <si>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</si>
  <si>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</si>
  <si>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</si>
  <si>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</si>
  <si>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</si>
  <si>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</si>
  <si>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</si>
  <si>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</si>
  <si>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</si>
  <si>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</si>
  <si>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</si>
  <si>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</si>
  <si>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</si>
  <si>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</si>
  <si>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</si>
  <si>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</si>
  <si>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</si>
  <si>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</si>
  <si>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</si>
  <si>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</si>
  <si>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</si>
  <si>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</si>
  <si>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</si>
  <si>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</si>
  <si>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</si>
  <si>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</si>
  <si>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</si>
  <si>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</si>
  <si>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</si>
  <si>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</si>
  <si>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</si>
  <si>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</si>
  <si>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</si>
  <si>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</si>
  <si>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</si>
  <si>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</si>
  <si>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</si>
  <si>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</si>
  <si>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</si>
  <si>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</si>
  <si>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</si>
  <si>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</si>
  <si>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</si>
  <si>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</si>
  <si>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</si>
  <si>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</si>
  <si>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</si>
  <si>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</si>
  <si>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</si>
  <si>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</si>
  <si>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</si>
  <si>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</si>
  <si>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</si>
  <si>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</si>
  <si>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</si>
  <si>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</si>
  <si>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</si>
  <si>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</si>
  <si>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</si>
  <si>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</si>
  <si>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</si>
  <si>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</si>
  <si>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</si>
  <si>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</si>
  <si>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</si>
  <si>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</si>
  <si>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</si>
  <si>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</si>
  <si>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</si>
  <si>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</si>
  <si>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</si>
  <si>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</si>
  <si>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</si>
  <si>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</si>
  <si>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</si>
  <si>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</si>
  <si>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</si>
  <si>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</si>
  <si>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</si>
  <si>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</si>
  <si>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</si>
  <si>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</si>
  <si>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</si>
  <si>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</si>
  <si>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</si>
  <si>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</si>
  <si>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</si>
  <si>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</si>
  <si>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</si>
  <si>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</si>
  <si>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</si>
  <si>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</si>
  <si>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</si>
  <si>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</si>
  <si>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</si>
  <si>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</si>
  <si>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</si>
  <si>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</si>
  <si>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</si>
  <si>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</si>
  <si>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</si>
  <si>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</si>
  <si>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</si>
  <si>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</si>
  <si>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</si>
  <si>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</si>
  <si>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</si>
  <si>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</si>
  <si>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</si>
  <si>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</si>
  <si>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</si>
  <si>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</si>
  <si>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</si>
  <si>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</si>
  <si>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</si>
  <si>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</si>
  <si>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</si>
  <si>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</si>
  <si>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</si>
  <si>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</si>
  <si>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</si>
  <si>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</si>
  <si>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</si>
  <si>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</si>
  <si>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</si>
  <si>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</si>
  <si>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</si>
  <si>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</si>
  <si>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</si>
  <si>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</si>
  <si>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</si>
  <si>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</si>
  <si>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</si>
  <si>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</si>
  <si>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</si>
  <si>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</si>
  <si>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</si>
  <si>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</si>
  <si>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</si>
  <si>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</si>
  <si>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</si>
  <si>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</si>
  <si>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</si>
  <si>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</si>
  <si>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</si>
  <si>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</si>
  <si>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</si>
  <si>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</si>
  <si>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</si>
  <si>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</si>
  <si>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</si>
  <si>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</si>
  <si>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</si>
  <si>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</si>
  <si>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</si>
  <si>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</si>
  <si>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</si>
  <si>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</si>
  <si>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</si>
  <si>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</si>
  <si>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</si>
  <si>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</si>
  <si>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</si>
  <si>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</si>
  <si>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</si>
  <si>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</si>
  <si>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</si>
  <si>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</si>
  <si>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</si>
  <si>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</si>
  <si>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</si>
  <si>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</si>
  <si>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</si>
  <si>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</si>
  <si>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</si>
  <si>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</si>
  <si>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</si>
  <si>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</si>
  <si>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</si>
  <si>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</si>
  <si>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</si>
  <si>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</si>
  <si>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</si>
  <si>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</si>
  <si>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</si>
  <si>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</si>
  <si>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</si>
  <si>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</si>
  <si>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</si>
  <si>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</si>
  <si>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</si>
  <si>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</si>
  <si>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</si>
  <si>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</si>
  <si>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</si>
  <si>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</si>
  <si>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</si>
  <si>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</si>
  <si>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</si>
  <si>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</si>
  <si>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</si>
  <si>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</si>
  <si>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</si>
  <si>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</si>
  <si>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</si>
  <si>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</si>
  <si>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</si>
  <si>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</si>
  <si>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</si>
  <si>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</si>
  <si>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</si>
  <si>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</si>
  <si>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</si>
  <si>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</si>
  <si>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</si>
  <si>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</si>
  <si>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</si>
  <si>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</si>
  <si>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</si>
  <si>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</si>
  <si>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</si>
  <si>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</si>
  <si>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</si>
  <si>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</si>
  <si>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</si>
  <si>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</si>
  <si>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</si>
  <si>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</si>
  <si>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</si>
  <si>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</si>
  <si>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</si>
  <si>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</si>
  <si>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</si>
  <si>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</si>
  <si>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</si>
  <si>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</si>
  <si>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</si>
  <si>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</si>
  <si>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</si>
  <si>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</si>
  <si>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</si>
  <si>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</si>
  <si>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</si>
  <si>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</si>
  <si>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</si>
  <si>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</si>
  <si>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</si>
  <si>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</si>
  <si>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</si>
  <si>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</si>
  <si>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</si>
  <si>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</si>
  <si>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</si>
  <si>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</si>
  <si>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</si>
  <si>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</si>
  <si>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</si>
  <si>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</si>
  <si>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</si>
  <si>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</si>
  <si>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</si>
  <si>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</si>
  <si>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</si>
  <si>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</si>
  <si>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</si>
  <si>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</si>
  <si>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</si>
  <si>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</si>
  <si>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</si>
  <si>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</si>
  <si>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</si>
  <si>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</si>
  <si>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</si>
  <si>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</si>
  <si>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</si>
  <si>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</si>
  <si>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</si>
  <si>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</si>
  <si>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</si>
  <si>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</si>
  <si>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</si>
  <si>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</si>
  <si>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</si>
  <si>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</si>
  <si>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</si>
  <si>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</si>
  <si>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</si>
  <si>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</si>
  <si>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</si>
  <si>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</si>
  <si>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</si>
  <si>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</si>
  <si>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</si>
  <si>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</si>
  <si>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</si>
  <si>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</si>
  <si>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</si>
  <si>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</si>
  <si>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</si>
  <si>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</si>
  <si>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</si>
  <si>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</si>
  <si>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</si>
  <si>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</si>
  <si>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</si>
  <si>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</si>
  <si>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</si>
  <si>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</si>
  <si>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</si>
  <si>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</si>
  <si>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</si>
  <si>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</si>
  <si>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</si>
  <si>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</si>
  <si>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</si>
  <si>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</si>
  <si>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</si>
  <si>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</si>
  <si>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</si>
  <si>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</si>
  <si>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</si>
  <si>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</si>
  <si>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</si>
  <si>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</si>
  <si>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</si>
  <si>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</si>
  <si>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</si>
  <si>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</si>
  <si>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</si>
  <si>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</si>
  <si>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</si>
  <si>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</si>
  <si>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</si>
  <si>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</si>
  <si>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</si>
  <si>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</si>
  <si>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</si>
  <si>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</si>
  <si>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</si>
  <si>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</si>
  <si>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</si>
  <si>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</si>
  <si>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</si>
  <si>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</si>
  <si>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</si>
  <si>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</si>
  <si>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</si>
  <si>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</si>
  <si>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</si>
  <si>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</si>
  <si>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</si>
  <si>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</si>
  <si>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</si>
  <si>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</si>
  <si>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</si>
  <si>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</si>
  <si>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</si>
  <si>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</si>
  <si>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</si>
  <si>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</si>
  <si>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</si>
  <si>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</si>
  <si>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</si>
  <si>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</si>
  <si>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</si>
  <si>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</si>
  <si>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</si>
  <si>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</si>
  <si>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</si>
  <si>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</si>
  <si>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</si>
  <si>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</si>
  <si>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</si>
  <si>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</si>
  <si>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</si>
  <si>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</si>
  <si>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</si>
  <si>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</si>
  <si>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</si>
  <si>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</si>
  <si>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</si>
  <si>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</si>
  <si>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</si>
  <si>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</si>
  <si>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</si>
  <si>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</si>
  <si>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</si>
  <si>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</si>
  <si>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</si>
  <si>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</si>
  <si>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</si>
  <si>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</si>
  <si>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</si>
  <si>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</si>
  <si>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</si>
  <si>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</si>
  <si>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</si>
  <si>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</si>
  <si>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</si>
  <si>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</si>
  <si>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</si>
  <si>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</si>
  <si>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</si>
  <si>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</si>
  <si>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</si>
  <si>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</si>
  <si>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</si>
  <si>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</si>
  <si>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</si>
  <si>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</si>
  <si>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</si>
  <si>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</si>
  <si>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</si>
  <si>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</si>
  <si>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</si>
  <si>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</si>
  <si>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</si>
  <si>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</si>
  <si>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</si>
  <si>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</si>
  <si>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</si>
  <si>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</si>
  <si>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</si>
  <si>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</si>
  <si>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</si>
  <si>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</si>
  <si>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</si>
  <si>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</si>
  <si>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</si>
  <si>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</si>
  <si>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</si>
  <si>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</si>
  <si>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</si>
  <si>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</si>
  <si>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</si>
  <si>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</si>
  <si>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</si>
  <si>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</si>
  <si>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</si>
  <si>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</si>
  <si>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</si>
  <si>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</si>
  <si>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</si>
  <si>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</si>
  <si>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</si>
  <si>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</si>
  <si>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</si>
  <si>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</si>
  <si>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</si>
  <si>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</si>
  <si>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</si>
  <si>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</si>
  <si>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</si>
  <si>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</si>
  <si>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</si>
  <si>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</si>
  <si>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</si>
  <si>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</si>
  <si>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</si>
  <si>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</si>
  <si>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</si>
  <si>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</si>
  <si>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</si>
  <si>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</si>
  <si>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</si>
  <si>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</si>
  <si>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</si>
  <si>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</si>
  <si>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</si>
  <si>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</si>
  <si>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</si>
  <si>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</si>
  <si>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</si>
  <si>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</si>
  <si>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</si>
  <si>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</si>
  <si>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</si>
  <si>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</si>
  <si>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</si>
  <si>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</si>
  <si>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</si>
  <si>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</si>
  <si>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</si>
  <si>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</si>
  <si>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</si>
  <si>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</si>
  <si>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</si>
  <si>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</si>
  <si>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</si>
  <si>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</si>
  <si>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</si>
  <si>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</si>
  <si>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</si>
  <si>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</si>
  <si>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</si>
  <si>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</si>
  <si>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</si>
  <si>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</si>
  <si>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</si>
  <si>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</si>
  <si>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</si>
  <si>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</si>
  <si>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</si>
  <si>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</si>
  <si>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</si>
  <si>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</si>
  <si>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</si>
  <si>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</si>
  <si>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</si>
  <si>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</si>
  <si>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</si>
  <si>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</si>
  <si>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</si>
  <si>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</si>
  <si>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</si>
  <si>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</si>
  <si>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</si>
  <si>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</si>
  <si>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</si>
  <si>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</si>
  <si>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</si>
  <si>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</si>
  <si>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</si>
  <si>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</si>
  <si>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</si>
  <si>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</si>
  <si>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</si>
  <si>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</si>
  <si>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</si>
  <si>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</si>
  <si>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</si>
  <si>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</si>
  <si>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</si>
  <si>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</si>
  <si>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</si>
  <si>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</si>
  <si>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</si>
  <si>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</si>
  <si>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</si>
  <si>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</si>
  <si>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</si>
  <si>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</si>
  <si>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</si>
  <si>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</si>
  <si>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</si>
  <si>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</si>
  <si>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</si>
  <si>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</si>
  <si>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</si>
  <si>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</si>
  <si>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</si>
  <si>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</si>
  <si>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</si>
  <si>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</si>
  <si>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</si>
  <si>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</si>
  <si>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</si>
  <si>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</si>
  <si>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</si>
  <si>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</si>
  <si>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</si>
  <si>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</si>
  <si>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</si>
  <si>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</si>
  <si>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</si>
  <si>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</si>
  <si>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</si>
  <si>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</si>
  <si>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</si>
  <si>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</si>
  <si>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</si>
  <si>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</si>
  <si>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</si>
  <si>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</si>
  <si>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</si>
  <si>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</si>
  <si>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</si>
  <si>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</si>
  <si>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</si>
  <si>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</si>
  <si>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</si>
  <si>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</si>
  <si>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</si>
  <si>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</si>
  <si>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</si>
  <si>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</si>
  <si>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</si>
  <si>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</si>
  <si>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</si>
  <si>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</si>
  <si>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</si>
  <si>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</si>
  <si>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</si>
  <si>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</si>
  <si>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</si>
  <si>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</si>
  <si>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</si>
  <si>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</si>
  <si>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</si>
  <si>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</si>
  <si>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</si>
  <si>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</si>
  <si>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</si>
  <si>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</si>
  <si>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</si>
  <si>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</si>
  <si>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</si>
  <si>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</si>
  <si>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</si>
  <si>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</si>
  <si>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</si>
  <si>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</si>
  <si>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</si>
  <si>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</si>
  <si>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</si>
  <si>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</si>
  <si>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</si>
  <si>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</si>
  <si>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</si>
  <si>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</si>
  <si>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</si>
  <si>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</si>
  <si>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</si>
  <si>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</si>
  <si>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</si>
  <si>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</si>
  <si>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</si>
  <si>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</si>
  <si>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</si>
  <si>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</si>
  <si>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</si>
  <si>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</si>
  <si>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</si>
  <si>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</si>
  <si>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</si>
  <si>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</si>
  <si>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</si>
  <si>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</si>
  <si>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</si>
  <si>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</si>
  <si>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</si>
  <si>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</si>
  <si>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</si>
  <si>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</si>
  <si>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</si>
  <si>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</si>
  <si>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</si>
  <si>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</si>
  <si>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</si>
  <si>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</si>
  <si>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</si>
  <si>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</si>
  <si>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</si>
  <si>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</si>
  <si>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</si>
  <si>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</si>
  <si>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</si>
  <si>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</si>
  <si>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</si>
  <si>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</si>
  <si>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</si>
  <si>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</si>
  <si>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</si>
  <si>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</si>
  <si>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</si>
  <si>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</si>
  <si>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</si>
  <si>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</si>
  <si>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</si>
  <si>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</si>
  <si>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</si>
  <si>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</si>
  <si>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</si>
  <si>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</si>
  <si>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</si>
  <si>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</si>
  <si>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</si>
  <si>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</si>
  <si>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</si>
  <si>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</si>
  <si>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</si>
  <si>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</si>
  <si>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</si>
  <si>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</si>
  <si>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</si>
  <si>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</si>
  <si>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</si>
  <si>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</si>
  <si>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</si>
  <si>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</si>
  <si>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</si>
  <si>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</si>
  <si>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</si>
  <si>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</si>
  <si>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</si>
  <si>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</si>
  <si>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</si>
  <si>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</si>
  <si>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</si>
  <si>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</si>
  <si>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</si>
  <si>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</si>
  <si>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</si>
  <si>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</si>
  <si>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</si>
  <si>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</si>
  <si>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</si>
  <si>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</si>
  <si>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</si>
  <si>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</si>
  <si>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</si>
  <si>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</si>
  <si>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</si>
  <si>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</si>
  <si>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</si>
  <si>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</si>
  <si>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</si>
  <si>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</si>
  <si>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</si>
  <si>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</si>
  <si>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</si>
  <si>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</si>
  <si>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</si>
  <si>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</si>
  <si>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</si>
  <si>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</si>
  <si>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</si>
  <si>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</si>
  <si>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</si>
  <si>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</si>
  <si>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</si>
  <si>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</si>
  <si>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</si>
  <si>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</si>
  <si>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</si>
  <si>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</si>
  <si>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</si>
  <si>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</si>
  <si>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</si>
  <si>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</si>
  <si>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</si>
  <si>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</si>
  <si>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</si>
  <si>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</si>
  <si>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</si>
  <si>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</si>
  <si>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</si>
  <si>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</si>
  <si>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</si>
  <si>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</si>
  <si>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</si>
  <si>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</si>
  <si>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</si>
  <si>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</si>
  <si>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</si>
  <si>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</si>
  <si>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</si>
  <si>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</si>
  <si>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</si>
  <si>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</si>
  <si>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</si>
  <si>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</si>
  <si>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</si>
  <si>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</si>
  <si>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</si>
  <si>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</si>
  <si>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</si>
  <si>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</si>
  <si>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</si>
  <si>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</si>
  <si>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</si>
  <si>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</si>
  <si>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</si>
  <si>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</si>
  <si>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</si>
  <si>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</si>
  <si>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</si>
  <si>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</si>
  <si>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</si>
  <si>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</si>
  <si>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</si>
  <si>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</si>
  <si>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</si>
  <si>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</si>
  <si>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</si>
  <si>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</si>
  <si>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</si>
  <si>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</si>
  <si>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</si>
  <si>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</si>
  <si>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</si>
  <si>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</si>
  <si>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</si>
  <si>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</si>
  <si>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</si>
  <si>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</si>
  <si>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</si>
  <si>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</si>
  <si>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</si>
  <si>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</si>
  <si>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</si>
  <si>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</si>
  <si>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</si>
  <si>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</si>
  <si>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</si>
  <si>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</si>
  <si>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</si>
  <si>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</si>
  <si>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</si>
  <si>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</si>
  <si>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</si>
  <si>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</si>
  <si>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</si>
  <si>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</si>
  <si>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</si>
  <si>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</si>
  <si>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</si>
  <si>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</si>
  <si>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</si>
  <si>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</si>
  <si>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</si>
  <si>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</si>
  <si>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</si>
  <si>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</si>
  <si>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</si>
  <si>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</si>
  <si>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</si>
  <si>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</si>
  <si>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</si>
  <si>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</si>
  <si>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</si>
  <si>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</si>
  <si>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</si>
  <si>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</si>
  <si>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</si>
  <si>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</si>
  <si>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</si>
  <si>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</si>
  <si>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</si>
  <si>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</si>
  <si>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</si>
  <si>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</si>
  <si>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</si>
  <si>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</si>
  <si>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</si>
  <si>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</si>
  <si>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</si>
  <si>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</si>
  <si>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</si>
  <si>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</si>
  <si>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</si>
  <si>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</si>
  <si>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</si>
  <si>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</si>
  <si>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</si>
  <si>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</si>
  <si>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</si>
  <si>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</si>
  <si>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</si>
  <si>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</si>
  <si>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</si>
  <si>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</si>
  <si>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</si>
  <si>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</si>
  <si>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</si>
  <si>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</si>
  <si>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</si>
  <si>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</si>
  <si>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</si>
  <si>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</si>
  <si>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</si>
  <si>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</si>
  <si>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</si>
  <si>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</si>
  <si>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</si>
  <si>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</si>
  <si>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</si>
  <si>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</si>
  <si>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</si>
  <si>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</si>
  <si>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</si>
  <si>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</si>
  <si>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</si>
  <si>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</si>
  <si>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</si>
  <si>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</si>
  <si>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</si>
  <si>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</si>
  <si>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</si>
  <si>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</si>
  <si>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</si>
  <si>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</si>
  <si>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</si>
  <si>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</si>
  <si>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</si>
  <si>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</si>
  <si>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</si>
  <si>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</si>
  <si>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</si>
  <si>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</si>
  <si>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</si>
  <si>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</si>
  <si>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</si>
  <si>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</si>
  <si>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</si>
  <si>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</si>
  <si>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</si>
  <si>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</si>
  <si>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</si>
  <si>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</si>
  <si>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</si>
  <si>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</si>
  <si>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</si>
  <si>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</si>
  <si>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</si>
  <si>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</si>
  <si>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</si>
  <si>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</si>
  <si>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</si>
  <si>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</si>
  <si>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</si>
  <si>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</si>
  <si>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</si>
  <si>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</si>
  <si>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</si>
  <si>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</si>
  <si>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</si>
  <si>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</si>
  <si>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</si>
  <si>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</si>
  <si>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</si>
  <si>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</si>
  <si>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</si>
  <si>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</si>
  <si>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</si>
  <si>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</si>
  <si>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</si>
  <si>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</si>
  <si>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</si>
  <si>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</si>
  <si>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</si>
  <si>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</si>
  <si>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</si>
  <si>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</si>
  <si>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</si>
  <si>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</si>
  <si>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</si>
  <si>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</si>
  <si>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</si>
  <si>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</si>
  <si>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</si>
  <si>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</si>
  <si>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</si>
  <si>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</si>
  <si>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</si>
  <si>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</si>
  <si>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</si>
  <si>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</si>
  <si>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</si>
  <si>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</si>
  <si>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</si>
  <si>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</si>
  <si>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</si>
  <si>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</si>
  <si>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</si>
  <si>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</si>
  <si>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</si>
  <si>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</si>
  <si>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</si>
  <si>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</si>
  <si>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</si>
  <si>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</si>
  <si>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</si>
  <si>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</si>
  <si>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</si>
  <si>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</si>
  <si>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</si>
  <si>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</si>
  <si>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</si>
  <si>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</si>
  <si>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</si>
  <si>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</si>
  <si>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</si>
  <si>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</si>
  <si>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</si>
  <si>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</si>
  <si>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</si>
  <si>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</si>
  <si>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</si>
  <si>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</si>
  <si>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</si>
  <si>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</si>
  <si>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</si>
  <si>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</si>
  <si>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</si>
  <si>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</si>
  <si>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</si>
  <si>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</si>
  <si>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</si>
  <si>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</si>
  <si>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</si>
  <si>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</si>
  <si>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</si>
  <si>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</si>
  <si>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</si>
  <si>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</si>
  <si>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</si>
  <si>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</si>
  <si>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</si>
  <si>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</si>
  <si>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</si>
  <si>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</si>
  <si>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</si>
  <si>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</si>
  <si>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</si>
  <si>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</si>
  <si>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</si>
  <si>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</si>
  <si>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</si>
  <si>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</si>
  <si>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</si>
  <si>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</si>
  <si>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</si>
  <si>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</si>
  <si>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</si>
  <si>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</si>
  <si>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</si>
  <si>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</si>
  <si>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</si>
  <si>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</si>
  <si>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</si>
  <si>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</si>
  <si>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</si>
  <si>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</si>
  <si>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</si>
  <si>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</si>
  <si>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</si>
  <si>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</si>
  <si>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</si>
  <si>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</si>
  <si>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</si>
  <si>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</si>
  <si>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</si>
  <si>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</si>
  <si>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</si>
  <si>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</si>
  <si>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</si>
  <si>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</si>
  <si>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</si>
  <si>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</si>
  <si>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</si>
  <si>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</si>
  <si>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</si>
  <si>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</si>
  <si>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</si>
  <si>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</si>
  <si>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</si>
  <si>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</si>
  <si>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</si>
  <si>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</si>
  <si>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</si>
  <si>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</si>
  <si>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</si>
  <si>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</si>
  <si>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</si>
  <si>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</si>
  <si>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</si>
  <si>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</si>
  <si>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</si>
  <si>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</si>
  <si>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</si>
  <si>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</si>
  <si>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</si>
  <si>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</si>
  <si>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</si>
  <si>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</si>
  <si>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</si>
  <si>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</si>
  <si>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</si>
  <si>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</si>
  <si>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</si>
  <si>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</si>
  <si>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</si>
  <si>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</si>
  <si>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</si>
  <si>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</si>
  <si>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</si>
  <si>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</si>
  <si>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</si>
  <si>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</si>
  <si>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</si>
  <si>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</si>
  <si>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</si>
  <si>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</si>
  <si>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</si>
  <si>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</si>
  <si>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</si>
  <si>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</si>
  <si>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</si>
  <si>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</si>
  <si>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</si>
  <si>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</si>
  <si>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</si>
  <si>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</si>
  <si>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</si>
  <si>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</si>
  <si>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</si>
  <si>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</si>
  <si>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</si>
  <si>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</si>
  <si>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</si>
  <si>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</si>
  <si>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</si>
  <si>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</si>
  <si>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</si>
  <si>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</si>
  <si>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</si>
  <si>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</si>
  <si>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</si>
  <si>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</si>
  <si>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</si>
  <si>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</si>
  <si>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</si>
  <si>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</si>
  <si>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</si>
  <si>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</si>
  <si>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</si>
  <si>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</si>
  <si>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</si>
  <si>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</si>
  <si>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</si>
  <si>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</si>
  <si>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</si>
  <si>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</si>
  <si>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</si>
  <si>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</si>
  <si>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</si>
  <si>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</si>
  <si>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</si>
  <si>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</si>
  <si>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</si>
  <si>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</si>
  <si>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</si>
  <si>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</si>
  <si>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</si>
  <si>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</si>
  <si>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</si>
  <si>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</si>
  <si>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</si>
  <si>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</si>
  <si>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</si>
  <si>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</si>
  <si>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</si>
  <si>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</si>
  <si>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</si>
  <si>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</si>
  <si>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</si>
  <si>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</si>
  <si>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</si>
  <si>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</si>
  <si>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</si>
  <si>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</si>
  <si>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</si>
  <si>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</si>
  <si>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</si>
  <si>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</si>
  <si>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</si>
  <si>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</si>
  <si>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</si>
  <si>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</si>
  <si>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</si>
  <si>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</si>
  <si>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</si>
  <si>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</si>
  <si>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</si>
  <si>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</si>
  <si>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</si>
  <si>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</si>
  <si>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</si>
  <si>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</si>
  <si>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</si>
  <si>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</si>
  <si>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</si>
  <si>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</si>
  <si>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</si>
  <si>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</si>
  <si>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</si>
  <si>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</si>
  <si>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</si>
  <si>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</si>
  <si>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</si>
  <si>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</si>
  <si>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</si>
  <si>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</si>
  <si>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</si>
  <si>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</si>
  <si>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</si>
  <si>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</si>
  <si>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</si>
  <si>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</si>
  <si>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</si>
  <si>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</si>
  <si>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</si>
  <si>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</si>
  <si>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</si>
  <si>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</si>
  <si>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</si>
  <si>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</si>
  <si>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</si>
  <si>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</si>
  <si>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</si>
  <si>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</si>
  <si>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</si>
  <si>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</si>
  <si>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</si>
  <si>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</si>
  <si>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</si>
  <si>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</si>
  <si>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</si>
  <si>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</si>
  <si>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</si>
  <si>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</si>
  <si>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</si>
  <si>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</si>
  <si>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</si>
  <si>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</si>
  <si>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</si>
  <si>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</si>
  <si>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</si>
  <si>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</si>
  <si>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</si>
  <si>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</si>
  <si>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</si>
  <si>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</si>
  <si>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</si>
  <si>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</si>
  <si>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</si>
  <si>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</si>
  <si>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</si>
  <si>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</si>
  <si>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</si>
  <si>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</si>
  <si>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</si>
  <si>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</si>
  <si>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</si>
  <si>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</si>
  <si>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</si>
  <si>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</si>
  <si>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</si>
  <si>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</si>
  <si>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</si>
  <si>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</si>
  <si>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</si>
  <si>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</si>
  <si>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</si>
  <si>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</si>
  <si>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</si>
  <si>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</si>
  <si>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</si>
  <si>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</si>
  <si>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</si>
  <si>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</si>
  <si>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</si>
  <si>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</si>
  <si>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</si>
  <si>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</si>
  <si>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</si>
  <si>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</si>
  <si>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</si>
  <si>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</si>
  <si>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</si>
  <si>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</si>
  <si>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</si>
  <si>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</si>
  <si>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</si>
  <si>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</si>
  <si>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</si>
  <si>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</si>
  <si>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</si>
  <si>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</si>
  <si>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</si>
  <si>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</si>
  <si>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</si>
  <si>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</si>
  <si>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</si>
  <si>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</si>
  <si>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</si>
  <si>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</si>
  <si>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</si>
  <si>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</si>
  <si>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</si>
  <si>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</si>
  <si>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</si>
  <si>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</si>
  <si>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</si>
  <si>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</si>
  <si>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</si>
  <si>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</si>
  <si>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</si>
  <si>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</si>
  <si>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</si>
  <si>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</si>
  <si>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</si>
  <si>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</si>
  <si>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</si>
  <si>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</si>
  <si>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</si>
  <si>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</si>
  <si>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</si>
  <si>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</si>
  <si>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</si>
  <si>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</si>
  <si>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</si>
  <si>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</si>
  <si>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</si>
  <si>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</si>
  <si>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</si>
  <si>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</si>
  <si>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</si>
  <si>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</si>
  <si>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</si>
  <si>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</si>
  <si>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</si>
  <si>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</si>
  <si>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</si>
  <si>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</si>
  <si>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</si>
  <si>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</si>
  <si>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</si>
  <si>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</si>
  <si>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</si>
  <si>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</si>
  <si>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</si>
  <si>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</si>
  <si>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</si>
  <si>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</si>
  <si>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</si>
  <si>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</si>
  <si>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</si>
  <si>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</si>
  <si>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</si>
  <si>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</si>
  <si>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</si>
  <si>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</si>
  <si>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</si>
  <si>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</si>
  <si>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</si>
  <si>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</si>
  <si>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</si>
  <si>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</si>
  <si>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</si>
  <si>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</si>
  <si>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</si>
  <si>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</si>
  <si>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</si>
  <si>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</si>
  <si>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</si>
  <si>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</si>
  <si>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</si>
  <si>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</si>
  <si>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</si>
  <si>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</si>
  <si>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</si>
  <si>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</si>
  <si>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</si>
  <si>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</si>
  <si>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</si>
  <si>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</si>
  <si>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</si>
  <si>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</si>
  <si>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</si>
  <si>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</si>
  <si>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</si>
  <si>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</si>
  <si>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</si>
  <si>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</si>
  <si>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</si>
  <si>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</si>
  <si>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</si>
  <si>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</si>
  <si>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</si>
  <si>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</si>
  <si>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</si>
  <si>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</si>
  <si>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</si>
  <si>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</si>
  <si>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</si>
  <si>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</si>
  <si>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</si>
  <si>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</si>
  <si>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</si>
  <si>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</si>
  <si>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</si>
  <si>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</si>
  <si>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</si>
  <si>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</si>
  <si>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</si>
  <si>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</si>
  <si>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</si>
  <si>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</si>
  <si>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</si>
  <si>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</si>
  <si>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</si>
  <si>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</si>
  <si>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</si>
  <si>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</si>
  <si>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</si>
  <si>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</si>
  <si>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</si>
  <si>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</si>
  <si>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</si>
  <si>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</si>
  <si>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</si>
  <si>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</si>
  <si>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</si>
  <si>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</si>
  <si>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</si>
  <si>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</si>
  <si>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</si>
  <si>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</si>
  <si>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</si>
  <si>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</si>
  <si>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</si>
  <si>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</si>
  <si>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</si>
  <si>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</si>
  <si>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</si>
  <si>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</si>
  <si>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</si>
  <si>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</si>
  <si>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</si>
  <si>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</si>
  <si>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</si>
  <si>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</si>
  <si>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</si>
  <si>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</si>
  <si>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</si>
  <si>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</si>
  <si>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</si>
  <si>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</si>
  <si>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</si>
  <si>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</si>
  <si>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</si>
  <si>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</si>
  <si>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</si>
  <si>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</si>
  <si>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</si>
  <si>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</si>
  <si>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</si>
  <si>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</si>
  <si>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</si>
  <si>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</si>
  <si>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</si>
  <si>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</si>
  <si>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</si>
  <si>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</si>
  <si>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</si>
  <si>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</si>
  <si>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</si>
  <si>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</si>
  <si>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</si>
  <si>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</si>
  <si>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</si>
  <si>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</si>
  <si>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</si>
  <si>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</si>
  <si>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</si>
  <si>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</si>
  <si>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</si>
  <si>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</si>
  <si>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</si>
  <si>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</si>
  <si>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</si>
  <si>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</si>
  <si>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</si>
  <si>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</si>
  <si>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</si>
  <si>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</si>
  <si>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</si>
  <si>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</si>
  <si>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</si>
  <si>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</si>
  <si>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</si>
  <si>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</si>
  <si>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</si>
  <si>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</si>
  <si>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</si>
  <si>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</si>
  <si>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</si>
  <si>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</si>
  <si>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</si>
  <si>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</si>
  <si>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</si>
  <si>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</si>
  <si>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</si>
  <si>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</si>
  <si>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</si>
  <si>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</si>
  <si>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</si>
  <si>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</si>
  <si>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</si>
  <si>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</si>
  <si>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</si>
  <si>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</si>
  <si>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</si>
  <si>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</si>
  <si>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</si>
  <si>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</si>
  <si>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</si>
  <si>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</si>
  <si>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</si>
  <si>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</si>
  <si>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</si>
  <si>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</si>
  <si>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</si>
  <si>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</si>
  <si>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</si>
  <si>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</si>
  <si>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</si>
  <si>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</si>
  <si>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</si>
  <si>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</si>
  <si>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</si>
  <si>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</si>
  <si>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</si>
  <si>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</si>
  <si>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</si>
  <si>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</si>
  <si>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</si>
  <si>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</si>
  <si>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</si>
  <si>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</si>
  <si>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</si>
  <si>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</si>
  <si>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</si>
  <si>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</si>
  <si>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</si>
  <si>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</si>
  <si>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</si>
  <si>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</si>
  <si>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</si>
  <si>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</si>
  <si>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</si>
  <si>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</si>
  <si>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</si>
  <si>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</si>
  <si>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</si>
  <si>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</si>
  <si>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</si>
  <si>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</si>
  <si>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</si>
  <si>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</si>
  <si>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</si>
  <si>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</si>
  <si>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</si>
  <si>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</si>
  <si>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</si>
  <si>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</si>
  <si>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</si>
  <si>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</si>
  <si>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</si>
  <si>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</si>
  <si>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</si>
  <si>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</si>
  <si>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</si>
  <si>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</si>
  <si>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</si>
  <si>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</si>
  <si>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</si>
  <si>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</si>
  <si>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</si>
  <si>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</si>
  <si>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</si>
  <si>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</si>
  <si>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</si>
  <si>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</si>
  <si>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</si>
  <si>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</si>
  <si>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</si>
  <si>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</si>
  <si>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</si>
  <si>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</si>
  <si>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</si>
  <si>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</si>
  <si>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</si>
  <si>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</si>
  <si>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</si>
  <si>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</si>
  <si>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</si>
  <si>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</si>
  <si>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</si>
  <si>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</si>
  <si>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</si>
  <si>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</si>
  <si>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</si>
  <si>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</si>
  <si>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</si>
  <si>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</si>
  <si>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</si>
  <si>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</si>
  <si>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</si>
  <si>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</si>
  <si>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</si>
  <si>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</si>
  <si>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</si>
  <si>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</si>
  <si>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</si>
  <si>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</si>
  <si>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</si>
  <si>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</si>
  <si>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</si>
  <si>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</si>
  <si>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</si>
  <si>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</si>
  <si>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</si>
  <si>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</si>
  <si>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</si>
  <si>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</si>
  <si>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</si>
  <si>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</si>
  <si>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</si>
  <si>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</si>
  <si>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</si>
  <si>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</si>
  <si>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</si>
  <si>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</si>
  <si>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</si>
  <si>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</si>
  <si>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</si>
  <si>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</si>
  <si>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</si>
  <si>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</si>
  <si>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</si>
  <si>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</si>
  <si>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</si>
  <si>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</si>
  <si>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</si>
  <si>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</si>
  <si>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</si>
  <si>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</si>
  <si>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</si>
  <si>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</si>
  <si>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</si>
  <si>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</si>
  <si>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</si>
  <si>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</si>
  <si>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</si>
  <si>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</si>
  <si>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</si>
  <si>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</si>
  <si>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</si>
  <si>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</si>
  <si>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</si>
  <si>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</si>
  <si>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</si>
  <si>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</si>
  <si>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</si>
  <si>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</si>
  <si>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</si>
  <si>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</si>
  <si>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</si>
  <si>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</si>
  <si>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</si>
  <si>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</si>
  <si>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</si>
  <si>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</si>
  <si>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</si>
  <si>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</si>
  <si>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</si>
  <si>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</si>
  <si>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</si>
  <si>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</si>
  <si>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</si>
  <si>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</si>
  <si>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</si>
  <si>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</si>
  <si>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</si>
  <si>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</si>
  <si>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</si>
  <si>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</si>
  <si>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</si>
  <si>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</si>
  <si>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</si>
  <si>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</si>
  <si>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</si>
  <si>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</si>
  <si>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</si>
  <si>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</si>
  <si>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</si>
  <si>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</si>
  <si>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</si>
  <si>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</si>
  <si>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</si>
  <si>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</si>
  <si>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</si>
  <si>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</si>
  <si>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</si>
  <si>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</si>
  <si>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</si>
  <si>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</si>
  <si>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</si>
  <si>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</si>
  <si>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</si>
  <si>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</si>
  <si>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</si>
  <si>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</si>
  <si>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</si>
  <si>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</si>
  <si>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</si>
  <si>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</si>
  <si>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</si>
  <si>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</si>
  <si>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</si>
  <si>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</si>
  <si>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</si>
  <si>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</si>
  <si>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</si>
  <si>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</si>
  <si>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</si>
  <si>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</si>
  <si>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</si>
  <si>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</si>
  <si>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</si>
  <si>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</si>
  <si>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</si>
  <si>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</si>
  <si>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</si>
  <si>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</si>
  <si>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</si>
  <si>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</si>
  <si>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</si>
  <si>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</si>
  <si>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</si>
  <si>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</si>
  <si>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</si>
  <si>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</si>
  <si>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</si>
  <si>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</si>
  <si>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</si>
  <si>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</si>
  <si>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</si>
  <si>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</si>
  <si>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</si>
  <si>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</si>
  <si>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</si>
  <si>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</si>
  <si>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</si>
  <si>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</si>
  <si>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</si>
  <si>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</si>
  <si>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</si>
  <si>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</si>
  <si>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</si>
  <si>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</si>
  <si>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</si>
  <si>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</si>
  <si>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</si>
  <si>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</si>
  <si>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</si>
  <si>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</si>
  <si>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</si>
  <si>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</si>
  <si>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</si>
  <si>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</si>
  <si>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</si>
  <si>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</si>
  <si>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</si>
  <si>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</si>
  <si>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</si>
  <si>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</si>
  <si>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</si>
  <si>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</si>
  <si>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</si>
  <si>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</si>
  <si>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</si>
  <si>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</si>
  <si>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</si>
  <si>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</si>
  <si>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</si>
  <si>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</si>
  <si>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</si>
  <si>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</si>
  <si>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</si>
  <si>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</si>
  <si>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</si>
  <si>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</si>
  <si>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</si>
  <si>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</si>
  <si>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</si>
  <si>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</si>
  <si>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</si>
  <si>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</si>
  <si>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</si>
  <si>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</si>
  <si>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</si>
  <si>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</si>
  <si>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</si>
  <si>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</si>
  <si>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</si>
  <si>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</si>
  <si>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</si>
  <si>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</si>
  <si>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</si>
  <si>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</si>
  <si>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</si>
  <si>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</si>
  <si>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</si>
  <si>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</si>
  <si>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</si>
  <si>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</si>
  <si>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</si>
  <si>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</si>
  <si>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</si>
  <si>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</si>
  <si>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</si>
  <si>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</si>
  <si>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</si>
  <si>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</si>
  <si>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</si>
  <si>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</si>
  <si>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</si>
  <si>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</si>
  <si>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</si>
  <si>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</si>
  <si>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</si>
  <si>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</si>
  <si>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</si>
  <si>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</si>
  <si>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</si>
  <si>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</si>
  <si>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</si>
  <si>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</si>
  <si>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</si>
  <si>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</si>
  <si>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</si>
  <si>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</si>
  <si>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</si>
  <si>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</si>
  <si>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</si>
  <si>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</si>
  <si>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</si>
  <si>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</si>
  <si>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</si>
  <si>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</si>
  <si>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</si>
  <si>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</si>
  <si>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</si>
  <si>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</si>
  <si>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</si>
  <si>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</si>
  <si>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</si>
  <si>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</si>
  <si>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</si>
  <si>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</si>
  <si>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</si>
  <si>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</si>
  <si>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</si>
  <si>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</si>
  <si>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</si>
  <si>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</si>
  <si>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</si>
  <si>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</si>
  <si>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</si>
  <si>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</si>
  <si>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</si>
  <si>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</si>
  <si>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</si>
  <si>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</si>
  <si>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</si>
  <si>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</si>
  <si>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</si>
  <si>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</si>
  <si>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</si>
  <si>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</si>
  <si>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</si>
  <si>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</si>
  <si>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</si>
  <si>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</si>
  <si>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</si>
  <si>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</si>
  <si>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</si>
  <si>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</si>
  <si>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</si>
  <si>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</si>
  <si>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</si>
  <si>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</si>
  <si>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</si>
  <si>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</si>
  <si>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</si>
  <si>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</si>
  <si>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</si>
  <si>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</si>
  <si>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</si>
  <si>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</si>
  <si>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</si>
  <si>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</si>
  <si>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</si>
  <si>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</si>
  <si>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</si>
  <si>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</si>
  <si>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</si>
  <si>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</si>
  <si>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</si>
  <si>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</si>
  <si>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</si>
  <si>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</si>
  <si>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</si>
  <si>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</si>
  <si>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</si>
  <si>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</si>
  <si>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</si>
  <si>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</si>
  <si>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</si>
  <si>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</si>
  <si>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</si>
  <si>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</si>
  <si>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</si>
  <si>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</si>
  <si>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</si>
  <si>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</si>
  <si>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</si>
  <si>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</si>
  <si>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</si>
  <si>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</si>
  <si>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</si>
  <si>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</si>
  <si>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</si>
  <si>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</si>
  <si>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</si>
  <si>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</si>
  <si>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</si>
  <si>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</si>
  <si>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</si>
  <si>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</si>
  <si>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</si>
  <si>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</si>
  <si>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</si>
  <si>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</si>
  <si>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</si>
  <si>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</si>
  <si>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</si>
  <si>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</si>
  <si>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</si>
  <si>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</si>
  <si>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</si>
  <si>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</si>
  <si>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</si>
  <si>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</si>
  <si>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</si>
  <si>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</si>
  <si>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</si>
  <si>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</si>
  <si>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</si>
  <si>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</si>
  <si>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</si>
  <si>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</si>
  <si>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</si>
  <si>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</si>
  <si>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</si>
  <si>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</si>
  <si>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</si>
  <si>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</si>
  <si>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</si>
  <si>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</si>
  <si>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</si>
  <si>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</si>
  <si>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</si>
  <si>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</si>
  <si>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</si>
  <si>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</si>
  <si>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</si>
  <si>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</si>
  <si>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</si>
  <si>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</si>
  <si>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</si>
  <si>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</si>
  <si>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</si>
  <si>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</si>
  <si>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</si>
  <si>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</si>
  <si>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</si>
  <si>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</si>
  <si>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</si>
  <si>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</si>
  <si>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</si>
  <si>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</si>
  <si>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</si>
  <si>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</si>
  <si>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</si>
  <si>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</si>
  <si>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</si>
  <si>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</si>
  <si>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</si>
  <si>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</si>
  <si>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</si>
  <si>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</si>
  <si>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</si>
  <si>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</si>
  <si>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</si>
  <si>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</si>
  <si>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</si>
  <si>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</si>
  <si>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</si>
  <si>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</si>
  <si>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</si>
  <si>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</si>
  <si>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</si>
  <si>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</si>
  <si>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</si>
  <si>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</si>
  <si>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</si>
  <si>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</si>
  <si>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</si>
  <si>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</si>
  <si>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</si>
  <si>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</si>
  <si>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</si>
  <si>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</si>
  <si>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</si>
  <si>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</si>
  <si>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</si>
  <si>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</si>
  <si>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</si>
  <si>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</si>
  <si>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</si>
  <si>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</si>
  <si>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</si>
  <si>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</si>
  <si>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</si>
  <si>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</si>
  <si>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</si>
  <si>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</si>
  <si>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</si>
  <si>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</si>
  <si>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</si>
  <si>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</si>
  <si>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</si>
  <si>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</si>
  <si>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</si>
  <si>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</si>
  <si>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</si>
  <si>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</si>
  <si>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</si>
  <si>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</si>
  <si>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</si>
  <si>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</si>
  <si>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</si>
  <si>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</si>
  <si>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</si>
  <si>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</si>
  <si>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</si>
  <si>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</si>
  <si>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</si>
  <si>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</si>
  <si>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</si>
  <si>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</si>
  <si>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</si>
  <si>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</si>
  <si>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</si>
  <si>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</si>
  <si>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</si>
  <si>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</si>
  <si>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</si>
  <si>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</si>
  <si>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</si>
  <si>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</si>
  <si>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</si>
  <si>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</si>
  <si>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</si>
  <si>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</si>
  <si>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</si>
  <si>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</si>
  <si>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</si>
  <si>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</si>
  <si>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</si>
  <si>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</si>
  <si>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</si>
  <si>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</si>
  <si>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</si>
  <si>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</si>
  <si>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</si>
  <si>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</si>
  <si>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</si>
  <si>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</si>
  <si>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</si>
  <si>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</si>
  <si>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</si>
  <si>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</si>
  <si>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</si>
  <si>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</si>
  <si>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</si>
  <si>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</si>
  <si>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</si>
  <si>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</si>
  <si>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</si>
  <si>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</si>
  <si>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</si>
  <si>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</si>
  <si>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</si>
  <si>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</si>
  <si>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</si>
  <si>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</si>
  <si>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</si>
  <si>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</si>
  <si>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</si>
  <si>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</si>
  <si>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</si>
  <si>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</si>
  <si>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</si>
  <si>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</si>
  <si>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</si>
  <si>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</si>
  <si>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</si>
  <si>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</si>
  <si>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</si>
  <si>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</si>
  <si>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</si>
  <si>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</si>
  <si>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</si>
  <si>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</si>
  <si>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</si>
  <si>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</si>
  <si>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</si>
  <si>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</si>
  <si>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</si>
  <si>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</si>
  <si>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</si>
  <si>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</si>
  <si>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</si>
  <si>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</si>
  <si>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</si>
  <si>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</si>
  <si>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</si>
  <si>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</si>
  <si>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</si>
  <si>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</si>
  <si>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</si>
  <si>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</si>
  <si>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</si>
  <si>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</si>
  <si>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</si>
  <si>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</si>
  <si>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</si>
  <si>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</si>
  <si>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</si>
  <si>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</si>
  <si>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</si>
  <si>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</si>
  <si>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</si>
  <si>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</si>
  <si>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</si>
  <si>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</si>
  <si>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</si>
  <si>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</si>
  <si>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</si>
  <si>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</si>
  <si>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</si>
  <si>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</si>
  <si>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</si>
  <si>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</si>
  <si>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</si>
  <si>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</si>
  <si>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</si>
  <si>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</si>
  <si>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</si>
  <si>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</si>
  <si>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</si>
  <si>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</si>
  <si>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</si>
  <si>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</si>
  <si>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</si>
  <si>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</si>
  <si>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</si>
  <si>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</si>
  <si>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</si>
  <si>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</si>
  <si>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</si>
  <si>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</si>
  <si>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</si>
  <si>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</si>
  <si>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</si>
  <si>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</si>
  <si>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</si>
  <si>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</si>
  <si>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</si>
  <si>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</si>
  <si>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</si>
  <si>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</si>
  <si>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</si>
  <si>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</si>
  <si>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</si>
  <si>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</si>
  <si>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</si>
  <si>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</si>
  <si>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</si>
  <si>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</si>
  <si>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</si>
  <si>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</si>
  <si>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</si>
  <si>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</si>
  <si>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</si>
  <si>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</si>
  <si>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</si>
  <si>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</si>
  <si>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</si>
  <si>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</si>
  <si>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</si>
  <si>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</si>
  <si>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</si>
  <si>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</si>
  <si>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</si>
  <si>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</si>
  <si>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</si>
  <si>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</si>
  <si>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</si>
  <si>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</si>
  <si>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</si>
  <si>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</si>
  <si>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</si>
  <si>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</si>
  <si>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</si>
  <si>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</si>
  <si>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</si>
  <si>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</si>
  <si>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</si>
  <si>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</si>
  <si>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</si>
  <si>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</si>
  <si>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</si>
  <si>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</si>
  <si>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</si>
  <si>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</si>
  <si>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</si>
  <si>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</si>
  <si>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</si>
  <si>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</si>
  <si>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</si>
  <si>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</si>
  <si>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</si>
  <si>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</si>
  <si>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</si>
  <si>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</si>
  <si>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</si>
  <si>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</si>
  <si>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</si>
  <si>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</si>
  <si>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</si>
  <si>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</si>
  <si>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</si>
  <si>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</si>
  <si>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</si>
  <si>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</si>
  <si>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</si>
  <si>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</si>
  <si>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</si>
  <si>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</si>
  <si>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</si>
  <si>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</si>
  <si>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</si>
  <si>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</si>
  <si>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</si>
  <si>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</si>
  <si>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</si>
  <si>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</si>
  <si>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</si>
  <si>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</si>
  <si>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</si>
  <si>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</si>
  <si>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</si>
  <si>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</si>
  <si>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</si>
  <si>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</si>
  <si>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</si>
  <si>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</si>
  <si>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</si>
  <si>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</si>
  <si>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</si>
  <si>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</si>
  <si>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</si>
  <si>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</si>
  <si>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</si>
  <si>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</si>
  <si>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</si>
  <si>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</si>
  <si>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</si>
  <si>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</si>
  <si>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</si>
  <si>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</si>
  <si>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</si>
  <si>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</si>
  <si>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</si>
  <si>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</si>
  <si>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</si>
  <si>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</si>
  <si>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</si>
  <si>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</si>
  <si>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</si>
  <si>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</si>
  <si>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</si>
  <si>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</si>
  <si>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</si>
  <si>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</si>
  <si>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</si>
  <si>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</si>
  <si>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</si>
  <si>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</si>
  <si>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</si>
  <si>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</si>
  <si>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</si>
  <si>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</si>
  <si>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</si>
  <si>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</si>
  <si>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</si>
  <si>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</si>
  <si>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</si>
  <si>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</si>
  <si>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</si>
  <si>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</si>
  <si>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</si>
  <si>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</si>
  <si>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</si>
  <si>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</si>
  <si>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</si>
  <si>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</si>
  <si>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</si>
  <si>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</si>
  <si>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</si>
  <si>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</si>
  <si>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</si>
  <si>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</si>
  <si>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</si>
  <si>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</si>
  <si>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</si>
  <si>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</si>
  <si>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</si>
  <si>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</si>
  <si>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</si>
  <si>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</si>
  <si>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</si>
  <si>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</si>
  <si>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</si>
  <si>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</si>
  <si>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</si>
  <si>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</si>
  <si>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</si>
  <si>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</si>
  <si>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</si>
  <si>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</si>
  <si>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</si>
  <si>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</si>
  <si>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</si>
  <si>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</si>
  <si>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</si>
  <si>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</si>
  <si>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</si>
  <si>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</si>
  <si>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</si>
  <si>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</si>
  <si>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</si>
  <si>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</si>
  <si>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</si>
  <si>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</si>
  <si>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</si>
  <si>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</si>
  <si>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</si>
  <si>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</si>
  <si>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</si>
  <si>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</si>
  <si>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</si>
  <si>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</si>
  <si>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</si>
  <si>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</si>
  <si>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</si>
  <si>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</si>
  <si>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</si>
  <si>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</si>
  <si>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</si>
  <si>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</si>
  <si>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</si>
  <si>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</si>
  <si>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</si>
  <si>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</si>
  <si>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</si>
  <si>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</si>
  <si>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</si>
  <si>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</si>
  <si>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</si>
  <si>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</si>
  <si>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</si>
  <si>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</si>
  <si>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</si>
  <si>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</si>
  <si>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</si>
  <si>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</si>
  <si>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</si>
  <si>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</si>
  <si>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</si>
  <si>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</si>
  <si>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</si>
  <si>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</si>
  <si>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</si>
  <si>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</si>
  <si>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</si>
  <si>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</si>
  <si>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</si>
  <si>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</si>
  <si>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</si>
  <si>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</si>
  <si>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</si>
  <si>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</si>
  <si>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</si>
  <si>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</si>
  <si>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</si>
  <si>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</si>
  <si>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</si>
  <si>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</si>
  <si>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</si>
  <si>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</si>
  <si>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</si>
  <si>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</si>
  <si>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</si>
  <si>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</si>
  <si>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</si>
  <si>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</si>
  <si>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</si>
  <si>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</si>
  <si>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</si>
  <si>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</si>
  <si>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</si>
  <si>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</si>
  <si>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</si>
  <si>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</si>
  <si>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</si>
  <si>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</si>
  <si>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</si>
  <si>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</si>
  <si>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</si>
  <si>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</si>
  <si>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</si>
  <si>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</si>
  <si>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</si>
  <si>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</si>
  <si>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</si>
  <si>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</si>
  <si>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</si>
  <si>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</si>
  <si>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</si>
  <si>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</si>
  <si>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</si>
  <si>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</si>
  <si>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</si>
  <si>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</si>
  <si>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</si>
  <si>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</si>
  <si>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</si>
  <si>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</si>
  <si>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</si>
  <si>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</si>
  <si>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</si>
  <si>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</si>
  <si>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</si>
  <si>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</si>
  <si>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</si>
  <si>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</si>
  <si>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</si>
  <si>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</si>
  <si>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</si>
  <si>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</si>
  <si>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</si>
  <si>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</si>
  <si>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</si>
  <si>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</si>
  <si>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</si>
  <si>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</si>
  <si>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</si>
  <si>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</si>
  <si>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</si>
  <si>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</si>
  <si>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</si>
  <si>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</si>
  <si>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</si>
  <si>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</si>
  <si>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</si>
  <si>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</si>
  <si>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</si>
  <si>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</si>
  <si>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</si>
  <si>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</si>
  <si>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</si>
  <si>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</si>
  <si>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</si>
  <si>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</si>
  <si>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</si>
  <si>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</si>
  <si>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</si>
  <si>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</si>
  <si>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</si>
  <si>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</si>
  <si>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</si>
  <si>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</si>
  <si>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</si>
  <si>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</si>
  <si>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</si>
  <si>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</si>
  <si>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</si>
  <si>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</si>
  <si>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</si>
  <si>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</si>
  <si>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</si>
  <si>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</si>
  <si>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</si>
  <si>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</si>
  <si>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</si>
  <si>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</si>
  <si>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</si>
  <si>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</si>
  <si>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</si>
  <si>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</si>
  <si>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</si>
  <si>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</si>
  <si>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</si>
  <si>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</si>
  <si>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</si>
  <si>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</si>
  <si>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</si>
  <si>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</si>
  <si>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</si>
  <si>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</si>
  <si>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</si>
  <si>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</si>
  <si>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</si>
  <si>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</si>
  <si>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</si>
  <si>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</si>
  <si>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</si>
  <si>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</si>
  <si>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</si>
  <si>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</si>
  <si>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</si>
  <si>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</si>
  <si>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</si>
  <si>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</si>
  <si>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</si>
  <si>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</si>
  <si>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</si>
  <si>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</si>
  <si>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</si>
  <si>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</si>
  <si>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</si>
  <si>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</si>
  <si>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</si>
  <si>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</si>
  <si>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</si>
  <si>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</si>
  <si>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</si>
  <si>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</si>
  <si>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</si>
  <si>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</si>
  <si>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</si>
  <si>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</si>
  <si>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</si>
  <si>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</si>
  <si>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</si>
  <si>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</si>
  <si>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</si>
  <si>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</si>
  <si>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</si>
  <si>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</si>
  <si>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</si>
  <si>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</si>
  <si>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</si>
  <si>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</si>
  <si>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</si>
  <si>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</si>
  <si>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</si>
  <si>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</si>
  <si>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</si>
  <si>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</si>
  <si>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</si>
  <si>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</si>
  <si>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</si>
  <si>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</si>
  <si>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</si>
  <si>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</si>
  <si>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</si>
  <si>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</si>
  <si>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</si>
  <si>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</si>
  <si>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</si>
  <si>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</si>
  <si>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</si>
  <si>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</si>
  <si>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</si>
  <si>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</si>
  <si>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</si>
  <si>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</si>
  <si>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</si>
  <si>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</si>
  <si>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</si>
  <si>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</si>
  <si>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</si>
  <si>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</si>
  <si>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</si>
  <si>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</si>
  <si>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</si>
  <si>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</si>
  <si>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</si>
  <si>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</si>
  <si>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</si>
  <si>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</si>
  <si>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</si>
  <si>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</si>
  <si>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</si>
  <si>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</si>
  <si>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</si>
  <si>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</si>
  <si>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</si>
  <si>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</si>
  <si>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</si>
  <si>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</si>
  <si>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</si>
  <si>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</si>
  <si>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</si>
  <si>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</si>
  <si>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</si>
  <si>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</si>
  <si>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</si>
  <si>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</si>
  <si>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</si>
  <si>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</si>
  <si>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</si>
  <si>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</si>
  <si>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</si>
  <si>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</si>
  <si>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</si>
  <si>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</si>
  <si>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</si>
  <si>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</si>
  <si>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</si>
  <si>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</si>
  <si>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</si>
  <si>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</si>
  <si>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</si>
  <si>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</si>
  <si>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</si>
  <si>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</si>
  <si>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</si>
  <si>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</si>
  <si>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</si>
  <si>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</si>
  <si>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</si>
  <si>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</si>
  <si>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</si>
  <si>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</si>
  <si>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</si>
  <si>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</si>
  <si>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</si>
  <si>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</si>
  <si>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</si>
  <si>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</si>
  <si>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</si>
  <si>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</si>
  <si>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</si>
  <si>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</si>
  <si>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</si>
  <si>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</si>
  <si>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</si>
  <si>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</si>
  <si>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</si>
  <si>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</si>
  <si>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</si>
  <si>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</si>
  <si>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</si>
  <si>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</si>
  <si>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</si>
  <si>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</si>
  <si>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</si>
  <si>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</si>
  <si>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</si>
  <si>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</si>
  <si>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</si>
  <si>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</si>
  <si>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</si>
  <si>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</si>
  <si>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</si>
  <si>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</si>
  <si>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</si>
  <si>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</si>
  <si>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</si>
  <si>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</si>
  <si>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</si>
  <si>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</si>
  <si>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</si>
  <si>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</si>
  <si>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</si>
  <si>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</si>
  <si>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</si>
  <si>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</si>
  <si>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</si>
  <si>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</si>
  <si>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</si>
  <si>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</si>
  <si>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</si>
  <si>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</si>
  <si>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</si>
  <si>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</si>
  <si>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</si>
  <si>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</si>
  <si>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</si>
  <si>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</si>
  <si>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</si>
  <si>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</si>
  <si>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</si>
  <si>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</si>
  <si>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</si>
  <si>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</si>
  <si>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</si>
  <si>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</si>
  <si>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</si>
  <si>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</si>
  <si>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</si>
  <si>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</si>
  <si>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</si>
  <si>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</si>
  <si>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</si>
  <si>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</si>
  <si>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</si>
  <si>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</si>
  <si>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</si>
  <si>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</si>
  <si>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</si>
  <si>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</si>
  <si>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</si>
  <si>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</si>
  <si>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</si>
  <si>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</si>
  <si>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</si>
  <si>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</si>
  <si>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</si>
  <si>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</si>
  <si>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</si>
  <si>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</si>
  <si>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</si>
  <si>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</si>
  <si>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</si>
  <si>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</si>
  <si>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</si>
  <si>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</si>
  <si>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</si>
  <si>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</si>
  <si>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</si>
  <si>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</si>
  <si>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</si>
  <si>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</si>
  <si>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</si>
  <si>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</si>
  <si>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</si>
  <si>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</si>
  <si>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</si>
  <si>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</si>
  <si>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</si>
  <si>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</si>
  <si>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</si>
  <si>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</si>
  <si>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</si>
  <si>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</si>
  <si>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</si>
  <si>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</si>
  <si>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</si>
  <si>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</si>
  <si>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</si>
  <si>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</si>
  <si>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</si>
  <si>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</si>
  <si>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</si>
  <si>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</si>
  <si>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</si>
  <si>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</si>
  <si>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</si>
  <si>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</si>
  <si>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</si>
  <si>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</si>
  <si>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</si>
  <si>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</si>
  <si>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</si>
  <si>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</si>
  <si>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</si>
  <si>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</si>
  <si>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</si>
  <si>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</si>
  <si>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</si>
  <si>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</si>
  <si>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</si>
  <si>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</si>
  <si>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</si>
  <si>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</si>
  <si>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</si>
  <si>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</si>
  <si>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</si>
  <si>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</si>
  <si>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</si>
  <si>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</si>
  <si>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</si>
  <si>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</si>
  <si>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</si>
  <si>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</si>
  <si>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</si>
  <si>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</si>
  <si>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</si>
  <si>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</si>
  <si>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</si>
  <si>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</si>
  <si>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</si>
  <si>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</si>
  <si>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</si>
  <si>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</si>
  <si>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</si>
  <si>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</si>
  <si>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</si>
  <si>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</si>
  <si>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</si>
  <si>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</si>
  <si>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</si>
  <si>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</si>
  <si>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</si>
  <si>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</si>
  <si>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</si>
  <si>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</si>
  <si>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</si>
  <si>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</si>
  <si>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</si>
  <si>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</si>
  <si>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</si>
  <si>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</si>
  <si>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</si>
  <si>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</si>
  <si>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</si>
  <si>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</si>
  <si>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</si>
  <si>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</si>
  <si>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</si>
  <si>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</si>
  <si>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</si>
  <si>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</si>
  <si>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</si>
  <si>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</si>
  <si>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</si>
  <si>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</si>
  <si>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</si>
  <si>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</si>
  <si>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</si>
  <si>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</si>
  <si>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</si>
  <si>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</si>
  <si>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</si>
  <si>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</si>
  <si>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</si>
  <si>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</si>
  <si>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</si>
  <si>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</si>
  <si>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</si>
  <si>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</si>
  <si>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</si>
  <si>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</si>
  <si>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</si>
  <si>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</si>
  <si>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</si>
  <si>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</si>
  <si>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</si>
  <si>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</si>
  <si>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</si>
  <si>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</si>
  <si>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</si>
  <si>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</si>
  <si>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</si>
  <si>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</si>
  <si>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</si>
  <si>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</si>
  <si>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</si>
  <si>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</si>
  <si>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</si>
  <si>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</si>
  <si>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</si>
  <si>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</si>
  <si>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</si>
  <si>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</si>
  <si>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</si>
  <si>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</si>
  <si>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</si>
  <si>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</si>
  <si>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</si>
  <si>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</si>
  <si>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</si>
  <si>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</si>
  <si>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</si>
  <si>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</si>
  <si>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</si>
  <si>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</si>
  <si>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</si>
  <si>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</si>
  <si>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</si>
  <si>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</si>
  <si>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</si>
  <si>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</si>
  <si>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</si>
  <si>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</si>
  <si>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</si>
  <si>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</si>
  <si>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</si>
  <si>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</si>
  <si>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</si>
  <si>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</si>
  <si>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</si>
  <si>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</si>
  <si>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</si>
  <si>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</si>
  <si>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</si>
  <si>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</si>
  <si>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</si>
  <si>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</si>
  <si>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</si>
  <si>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</si>
  <si>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</si>
  <si>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</si>
  <si>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</si>
  <si>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</si>
  <si>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</si>
  <si>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</si>
  <si>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</si>
  <si>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</si>
  <si>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</si>
  <si>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</si>
  <si>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</si>
  <si>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</si>
  <si>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</si>
  <si>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</si>
  <si>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</si>
  <si>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</si>
  <si>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</si>
  <si>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</si>
  <si>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</si>
  <si>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</si>
  <si>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</si>
  <si>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</si>
  <si>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</si>
  <si>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</si>
  <si>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</si>
  <si>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</si>
  <si>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</si>
  <si>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</si>
  <si>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</si>
  <si>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</si>
  <si>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</si>
  <si>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</si>
  <si>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</si>
  <si>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</si>
  <si>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</si>
  <si>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</si>
  <si>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</si>
  <si>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</si>
  <si>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</si>
  <si>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</si>
  <si>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</si>
  <si>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</si>
  <si>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</si>
  <si>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</si>
  <si>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</si>
  <si>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</si>
  <si>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</si>
  <si>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</si>
  <si>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</si>
  <si>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</si>
  <si>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</si>
  <si>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</si>
  <si>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</si>
  <si>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</si>
  <si>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</si>
  <si>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</si>
  <si>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</si>
  <si>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</si>
  <si>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</si>
  <si>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</si>
  <si>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</si>
  <si>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</si>
  <si>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</si>
  <si>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</si>
  <si>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</si>
  <si>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</si>
  <si>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</si>
  <si>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</si>
  <si>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</si>
  <si>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</si>
  <si>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</si>
  <si>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</si>
  <si>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</si>
  <si>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</si>
  <si>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</si>
  <si>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</si>
  <si>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</si>
  <si>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</si>
  <si>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</si>
  <si>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</si>
  <si>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</si>
  <si>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</si>
  <si>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</si>
  <si>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</si>
  <si>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</si>
  <si>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</si>
  <si>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</si>
  <si>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</si>
  <si>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</si>
  <si>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</si>
  <si>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</si>
  <si>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</si>
  <si>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</si>
  <si>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</si>
  <si>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</si>
  <si>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</si>
  <si>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</si>
  <si>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</si>
  <si>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</si>
  <si>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</si>
  <si>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</si>
  <si>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</si>
  <si>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</si>
  <si>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</si>
  <si>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</si>
  <si>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</si>
  <si>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</si>
  <si>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</si>
  <si>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</si>
  <si>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</si>
  <si>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</si>
  <si>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</si>
  <si>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</si>
  <si>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</si>
  <si>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</si>
  <si>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</si>
  <si>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</si>
  <si>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</si>
  <si>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</si>
  <si>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</si>
  <si>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</si>
  <si>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</si>
  <si>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</si>
  <si>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</si>
  <si>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</si>
  <si>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</si>
  <si>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</si>
  <si>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</si>
  <si>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</si>
  <si>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</si>
  <si>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</si>
  <si>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</si>
  <si>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</si>
  <si>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</si>
  <si>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</si>
  <si>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</si>
  <si>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</si>
  <si>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</si>
  <si>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</si>
  <si>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</si>
  <si>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</si>
  <si>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</si>
  <si>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</si>
  <si>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</si>
  <si>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</si>
  <si>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</si>
  <si>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</si>
  <si>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</si>
  <si>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</si>
  <si>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</si>
  <si>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</si>
  <si>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</si>
  <si>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</si>
  <si>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</si>
  <si>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</si>
  <si>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</si>
  <si>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</si>
  <si>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</si>
  <si>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</si>
  <si>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</si>
  <si>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</si>
  <si>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</si>
  <si>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</si>
  <si>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</si>
  <si>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</si>
  <si>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</si>
  <si>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</si>
  <si>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</si>
  <si>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</si>
  <si>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</si>
  <si>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</si>
  <si>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</si>
  <si>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</si>
  <si>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</si>
  <si>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</si>
  <si>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</si>
  <si>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</si>
  <si>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</si>
  <si>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</si>
  <si>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</si>
  <si>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</si>
  <si>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</si>
  <si>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</si>
  <si>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</si>
  <si>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</si>
  <si>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</si>
  <si>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</si>
  <si>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</si>
  <si>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</si>
  <si>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</si>
  <si>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</si>
  <si>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</si>
  <si>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</si>
  <si>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</si>
  <si>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</si>
  <si>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</si>
  <si>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</si>
  <si>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</si>
  <si>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</si>
  <si>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</si>
  <si>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</si>
  <si>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</si>
  <si>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</si>
  <si>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</si>
  <si>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</si>
  <si>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</si>
  <si>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</si>
  <si>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</si>
  <si>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</si>
  <si>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</si>
  <si>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</si>
  <si>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</si>
  <si>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</si>
  <si>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</si>
  <si>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</si>
  <si>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</si>
  <si>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</si>
  <si>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</si>
  <si>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</si>
  <si>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</si>
  <si>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</si>
  <si>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</si>
  <si>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</si>
  <si>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</si>
  <si>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</si>
  <si>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</si>
  <si>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</si>
  <si>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</si>
  <si>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</si>
  <si>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</si>
  <si>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</si>
  <si>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</si>
  <si>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</si>
  <si>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</si>
  <si>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</si>
  <si>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</si>
  <si>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</si>
  <si>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</si>
  <si>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</si>
  <si>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</si>
  <si>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</si>
  <si>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</si>
  <si>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</si>
  <si>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</si>
  <si>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</si>
  <si>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</si>
  <si>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</si>
  <si>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</si>
  <si>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</si>
  <si>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</si>
  <si>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</si>
  <si>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</si>
  <si>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</si>
  <si>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</si>
  <si>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</si>
  <si>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</si>
  <si>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</si>
  <si>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</si>
  <si>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</si>
  <si>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</si>
  <si>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</si>
  <si>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</si>
  <si>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</si>
  <si>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</si>
  <si>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</si>
  <si>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</si>
  <si>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</si>
  <si>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</si>
  <si>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</si>
  <si>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</si>
  <si>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</si>
  <si>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</si>
  <si>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</si>
  <si>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</si>
  <si>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</si>
  <si>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</si>
  <si>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</si>
  <si>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</si>
  <si>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</si>
  <si>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</si>
  <si>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</si>
  <si>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</si>
  <si>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</si>
  <si>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</si>
  <si>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</si>
  <si>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</si>
  <si>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</si>
  <si>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</si>
  <si>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</si>
  <si>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</si>
  <si>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</si>
  <si>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</si>
  <si>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</si>
  <si>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</si>
  <si>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</si>
  <si>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</si>
  <si>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</si>
  <si>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</si>
  <si>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</si>
  <si>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</si>
  <si>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</si>
  <si>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</si>
  <si>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</si>
  <si>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</si>
  <si>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</si>
  <si>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</si>
  <si>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</si>
  <si>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</si>
  <si>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</si>
  <si>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</si>
  <si>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</si>
  <si>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</si>
  <si>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</si>
  <si>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</si>
  <si>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</si>
  <si>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</si>
  <si>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</si>
  <si>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</si>
  <si>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</si>
  <si>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</si>
  <si>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</si>
  <si>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</si>
  <si>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</si>
  <si>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</si>
  <si>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</si>
  <si>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</si>
  <si>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</si>
  <si>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</si>
  <si>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</si>
  <si>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</si>
  <si>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</si>
  <si>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</si>
  <si>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</si>
  <si>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</si>
  <si>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</si>
  <si>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</si>
  <si>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</si>
  <si>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</si>
  <si>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</si>
  <si>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</si>
  <si>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</si>
  <si>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</si>
  <si>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</si>
  <si>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</si>
  <si>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</si>
  <si>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</si>
  <si>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</si>
  <si>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</si>
  <si>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</si>
  <si>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</si>
  <si>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</si>
  <si>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</si>
  <si>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</si>
  <si>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</si>
  <si>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</si>
  <si>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</si>
  <si>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</si>
  <si>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</si>
  <si>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</si>
  <si>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</si>
  <si>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</si>
  <si>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</si>
  <si>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</si>
  <si>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</si>
  <si>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</si>
  <si>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</si>
  <si>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</si>
  <si>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</si>
  <si>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</si>
  <si>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</si>
  <si>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</si>
  <si>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</si>
  <si>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</si>
  <si>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</si>
  <si>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</si>
  <si>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</si>
  <si>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</si>
  <si>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</si>
  <si>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</si>
  <si>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</si>
  <si>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</si>
  <si>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</si>
  <si>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</si>
  <si>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</si>
  <si>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</si>
  <si>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</si>
  <si>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</si>
  <si>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</si>
  <si>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</si>
  <si>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</si>
  <si>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</si>
  <si>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</si>
  <si>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</si>
  <si>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</si>
  <si>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</si>
  <si>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</si>
  <si>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</si>
  <si>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</si>
  <si>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</si>
  <si>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</si>
  <si>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</si>
  <si>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</si>
  <si>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</si>
  <si>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</si>
  <si>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</si>
  <si>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</si>
  <si>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</si>
  <si>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</si>
  <si>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</si>
  <si>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</si>
  <si>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</si>
  <si>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</si>
  <si>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</si>
  <si>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</si>
  <si>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</si>
  <si>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</si>
  <si>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</si>
  <si>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</si>
  <si>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</si>
  <si>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</si>
  <si>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</si>
  <si>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</si>
  <si>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</si>
  <si>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</si>
  <si>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</si>
  <si>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</si>
  <si>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</si>
  <si>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</si>
  <si>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</si>
  <si>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</si>
  <si>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</si>
  <si>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</si>
  <si>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</si>
  <si>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</si>
  <si>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</si>
  <si>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</si>
  <si>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</si>
  <si>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</si>
  <si>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</si>
  <si>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</si>
  <si>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</si>
  <si>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</si>
  <si>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</si>
  <si>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</si>
  <si>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</si>
  <si>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</si>
  <si>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</si>
  <si>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</si>
  <si>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</si>
  <si>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</si>
  <si>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</si>
  <si>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</si>
  <si>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</si>
  <si>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</si>
  <si>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</si>
  <si>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</si>
  <si>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</si>
  <si>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</si>
  <si>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</si>
  <si>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</si>
  <si>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</si>
  <si>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</si>
  <si>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</si>
  <si>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</si>
  <si>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</si>
  <si>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</si>
  <si>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</si>
  <si>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</si>
  <si>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</si>
  <si>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</si>
  <si>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</si>
  <si>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</si>
  <si>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</si>
  <si>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</si>
  <si>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</si>
  <si>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</si>
  <si>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</si>
  <si>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</si>
  <si>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</si>
  <si>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</si>
  <si>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</si>
  <si>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</si>
  <si>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</si>
  <si>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</si>
  <si>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</si>
  <si>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</si>
  <si>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</si>
  <si>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</si>
  <si>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</si>
  <si>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</si>
  <si>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</si>
  <si>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</si>
  <si>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</si>
  <si>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</si>
  <si>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</si>
  <si>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</si>
  <si>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</si>
  <si>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</si>
  <si>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</si>
  <si>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</si>
  <si>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</si>
  <si>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</si>
  <si>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</si>
  <si>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</si>
  <si>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</si>
  <si>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</si>
  <si>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</si>
  <si>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</si>
  <si>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</si>
  <si>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</si>
  <si>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</si>
  <si>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</si>
  <si>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</si>
  <si>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</si>
  <si>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</si>
  <si>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</si>
  <si>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</si>
  <si>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</si>
  <si>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</si>
  <si>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</si>
  <si>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</si>
  <si>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</si>
  <si>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</si>
  <si>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</si>
  <si>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</si>
  <si>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</si>
  <si>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</si>
  <si>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</si>
  <si>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</si>
  <si>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</si>
  <si>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</si>
  <si>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</si>
  <si>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</si>
  <si>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</si>
  <si>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</si>
  <si>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</si>
  <si>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</si>
  <si>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</si>
  <si>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</si>
  <si>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</si>
  <si>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</si>
  <si>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</si>
  <si>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</si>
  <si>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</si>
  <si>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</si>
  <si>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</si>
  <si>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</si>
  <si>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</si>
  <si>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</si>
  <si>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</si>
  <si>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</si>
  <si>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</si>
  <si>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</si>
  <si>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</si>
  <si>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</si>
  <si>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</si>
  <si>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</si>
  <si>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</si>
  <si>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</si>
  <si>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</si>
  <si>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</si>
  <si>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</si>
  <si>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</si>
  <si>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</si>
  <si>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</si>
  <si>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</si>
  <si>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</si>
  <si>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</si>
  <si>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</si>
  <si>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</si>
  <si>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</si>
  <si>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</si>
  <si>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</si>
  <si>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</si>
  <si>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</si>
  <si>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</si>
  <si>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</si>
  <si>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</si>
  <si>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</si>
  <si>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</si>
  <si>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</si>
  <si>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</si>
  <si>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</si>
  <si>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</si>
  <si>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</si>
  <si>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</si>
  <si>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</si>
  <si>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</si>
  <si>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</si>
  <si>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</si>
  <si>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</si>
  <si>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</si>
  <si>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</si>
  <si>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</si>
  <si>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</si>
  <si>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</si>
  <si>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</si>
  <si>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</si>
  <si>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</si>
  <si>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</si>
  <si>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</si>
  <si>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</si>
  <si>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</si>
  <si>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</si>
  <si>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</si>
  <si>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</si>
  <si>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</si>
  <si>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</si>
  <si>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</si>
  <si>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</si>
  <si>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</si>
  <si>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</si>
  <si>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</si>
  <si>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</si>
  <si>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</si>
  <si>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</si>
  <si>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</si>
  <si>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</si>
  <si>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</si>
  <si>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</si>
  <si>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</si>
  <si>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</si>
  <si>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</si>
  <si>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</si>
  <si>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</si>
  <si>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</si>
  <si>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</si>
  <si>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</si>
  <si>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</si>
  <si>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</si>
  <si>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</si>
  <si>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</si>
  <si>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</si>
  <si>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</si>
  <si>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</si>
  <si>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</si>
  <si>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</si>
  <si>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</si>
  <si>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</si>
  <si>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</si>
  <si>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</si>
  <si>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</si>
  <si>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</si>
  <si>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</si>
  <si>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</si>
  <si>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</si>
  <si>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</si>
  <si>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</si>
  <si>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</si>
  <si>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</si>
  <si>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</si>
  <si>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</si>
  <si>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</si>
  <si>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</si>
  <si>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</si>
  <si>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</si>
  <si>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</si>
  <si>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</si>
  <si>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</si>
  <si>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</si>
  <si>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</si>
  <si>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</si>
  <si>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</si>
  <si>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</si>
  <si>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</si>
  <si>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</si>
  <si>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</si>
  <si>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</si>
  <si>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</si>
  <si>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</si>
  <si>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</si>
  <si>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</si>
  <si>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</si>
  <si>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</si>
  <si>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</si>
  <si>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</si>
  <si>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</si>
  <si>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</si>
  <si>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</si>
  <si>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</si>
  <si>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</si>
  <si>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</si>
  <si>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</si>
  <si>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</si>
  <si>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</si>
  <si>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</si>
  <si>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</si>
  <si>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</si>
  <si>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</si>
  <si>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</si>
  <si>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</si>
  <si>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</si>
  <si>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</si>
  <si>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</si>
  <si>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</si>
  <si>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</si>
  <si>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</si>
  <si>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</si>
  <si>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</si>
  <si>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</si>
  <si>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</si>
  <si>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</si>
  <si>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</si>
  <si>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</si>
  <si>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</si>
  <si>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</si>
  <si>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</si>
  <si>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</si>
  <si>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</si>
  <si>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</si>
  <si>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</si>
  <si>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</si>
  <si>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</si>
  <si>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</si>
  <si>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</si>
  <si>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</si>
  <si>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</si>
  <si>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</si>
  <si>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</si>
  <si>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</si>
  <si>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</si>
  <si>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</si>
  <si>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</si>
  <si>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</si>
  <si>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</si>
  <si>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</si>
  <si>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</si>
  <si>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</si>
  <si>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</si>
  <si>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</si>
  <si>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</si>
  <si>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</si>
  <si>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</si>
  <si>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</si>
  <si>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</si>
  <si>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</si>
  <si>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</si>
  <si>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</si>
  <si>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</si>
  <si>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</si>
  <si>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</si>
  <si>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</si>
  <si>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</si>
  <si>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</si>
  <si>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</si>
  <si>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</si>
  <si>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</si>
  <si>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</si>
  <si>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</si>
  <si>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</si>
  <si>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</si>
  <si>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</si>
  <si>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</si>
  <si>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</si>
  <si>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</si>
  <si>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</si>
  <si>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</si>
  <si>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</si>
  <si>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</si>
  <si>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</si>
  <si>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</si>
  <si>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</si>
  <si>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</si>
  <si>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</si>
  <si>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</si>
  <si>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</si>
  <si>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</si>
  <si>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</si>
  <si>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</si>
  <si>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</si>
  <si>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</si>
  <si>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</si>
  <si>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</si>
  <si>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</si>
  <si>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</si>
  <si>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</si>
  <si>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</si>
  <si>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</si>
  <si>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</si>
  <si>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</si>
  <si>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</si>
  <si>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</si>
  <si>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</si>
  <si>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</si>
  <si>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</si>
  <si>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</si>
  <si>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</si>
  <si>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</si>
  <si>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</si>
  <si>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</si>
  <si>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</si>
  <si>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</si>
  <si>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</si>
  <si>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</si>
  <si>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</si>
  <si>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</si>
  <si>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</si>
  <si>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</si>
  <si>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</si>
  <si>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</si>
  <si>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</si>
  <si>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</si>
  <si>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</si>
  <si>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</si>
  <si>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</si>
  <si>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</si>
  <si>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</si>
  <si>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</si>
  <si>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</si>
  <si>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</si>
  <si>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</si>
  <si>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</si>
  <si>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</si>
  <si>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</si>
  <si>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</si>
  <si>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</si>
  <si>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</si>
  <si>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</si>
  <si>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</si>
  <si>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</si>
  <si>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</si>
  <si>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</si>
  <si>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</si>
  <si>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</si>
  <si>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</si>
  <si>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</si>
  <si>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</si>
  <si>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</si>
  <si>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</si>
  <si>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</si>
  <si>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</si>
  <si>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</si>
  <si>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</si>
  <si>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</si>
  <si>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</si>
  <si>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</si>
  <si>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</si>
  <si>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</si>
  <si>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</si>
  <si>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</si>
  <si>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</si>
  <si>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</si>
  <si>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</si>
  <si>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</si>
  <si>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</si>
  <si>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</si>
  <si>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</si>
  <si>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</si>
  <si>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</si>
  <si>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</si>
  <si>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</si>
  <si>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</si>
  <si>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</si>
  <si>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</si>
  <si>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</si>
  <si>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</si>
  <si>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</si>
  <si>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</si>
  <si>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</si>
  <si>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</si>
  <si>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</si>
  <si>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</si>
  <si>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</si>
  <si>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</si>
  <si>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</si>
  <si>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</si>
  <si>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</si>
  <si>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</si>
  <si>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</si>
  <si>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</si>
  <si>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</si>
  <si>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</si>
  <si>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</si>
  <si>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</si>
  <si>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</si>
  <si>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</si>
  <si>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</si>
  <si>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</si>
  <si>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</si>
  <si>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</si>
  <si>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</si>
  <si>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</si>
  <si>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</si>
  <si>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</si>
  <si>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</si>
  <si>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</si>
  <si>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</si>
  <si>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</si>
  <si>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</si>
  <si>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</si>
  <si>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</si>
  <si>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</si>
  <si>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</si>
  <si>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</si>
  <si>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</si>
  <si>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</si>
  <si>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</si>
  <si>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</si>
  <si>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</si>
  <si>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</si>
  <si>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</si>
  <si>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</si>
  <si>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</si>
  <si>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</si>
  <si>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</si>
  <si>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</si>
  <si>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</si>
  <si>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</si>
  <si>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</si>
  <si>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</si>
  <si>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</si>
  <si>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</si>
  <si>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</si>
  <si>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</si>
  <si>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</si>
  <si>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</si>
  <si>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</si>
  <si>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</si>
  <si>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</si>
  <si>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</si>
  <si>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</si>
  <si>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</si>
  <si>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</si>
  <si>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</si>
  <si>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</si>
  <si>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</si>
  <si>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</si>
  <si>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</si>
  <si>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</si>
  <si>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</si>
  <si>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</si>
  <si>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</si>
  <si>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</si>
  <si>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</si>
  <si>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</si>
  <si>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</si>
  <si>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</si>
  <si>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</si>
  <si>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</si>
  <si>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</si>
  <si>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</si>
  <si>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</si>
  <si>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</si>
  <si>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</si>
  <si>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</si>
  <si>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</si>
  <si>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</si>
  <si>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</si>
  <si>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</si>
  <si>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</si>
  <si>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</si>
  <si>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</si>
  <si>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</si>
  <si>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</si>
  <si>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</si>
  <si>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</si>
  <si>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</si>
  <si>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</si>
  <si>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</si>
  <si>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</si>
  <si>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</si>
  <si>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</si>
  <si>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</si>
  <si>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</si>
  <si>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</si>
  <si>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</si>
  <si>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</si>
  <si>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</si>
  <si>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</si>
  <si>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</si>
  <si>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</si>
  <si>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</si>
  <si>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</si>
  <si>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</si>
  <si>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</si>
  <si>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</si>
  <si>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</si>
  <si>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</si>
  <si>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</si>
  <si>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</si>
  <si>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</si>
  <si>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</si>
  <si>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</si>
  <si>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</si>
  <si>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</si>
  <si>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</si>
  <si>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</si>
  <si>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</si>
  <si>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</si>
  <si>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</si>
  <si>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</si>
  <si>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</si>
  <si>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</si>
  <si>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</si>
  <si>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</si>
  <si>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</si>
  <si>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</si>
  <si>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</si>
  <si>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</si>
  <si>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</si>
  <si>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</si>
  <si>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</si>
  <si>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</si>
  <si>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</si>
  <si>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</si>
  <si>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</si>
  <si>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</si>
  <si>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</si>
  <si>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</si>
  <si>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</si>
  <si>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</si>
  <si>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</si>
  <si>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</si>
  <si>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</si>
  <si>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</si>
  <si>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</si>
  <si>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</si>
  <si>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</si>
  <si>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</si>
  <si>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</si>
  <si>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</si>
  <si>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</si>
  <si>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</si>
  <si>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</si>
  <si>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</si>
  <si>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</si>
  <si>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</si>
  <si>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</si>
  <si>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</si>
  <si>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</si>
  <si>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</si>
  <si>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</si>
  <si>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</si>
  <si>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</si>
  <si>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</si>
  <si>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</si>
  <si>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</si>
  <si>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</si>
  <si>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</si>
  <si>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</si>
  <si>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</si>
  <si>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</si>
  <si>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</si>
  <si>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</si>
  <si>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</si>
  <si>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</si>
  <si>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</si>
  <si>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</si>
  <si>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</si>
  <si>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</si>
  <si>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</si>
  <si>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</si>
  <si>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</si>
  <si>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</si>
  <si>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</si>
  <si>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</si>
  <si>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</si>
  <si>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</si>
  <si>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</si>
  <si>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</si>
  <si>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</si>
  <si>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</si>
  <si>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</si>
  <si>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</si>
  <si>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</si>
  <si>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</si>
  <si>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</si>
  <si>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</si>
  <si>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</si>
  <si>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</si>
  <si>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</si>
  <si>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</si>
  <si>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</si>
  <si>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</si>
  <si>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</si>
  <si>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</si>
  <si>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</si>
  <si>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</si>
  <si>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</si>
  <si>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</si>
  <si>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</si>
  <si>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</si>
  <si>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</si>
  <si>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</si>
  <si>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</si>
  <si>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</si>
  <si>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</si>
  <si>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</si>
  <si>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</si>
  <si>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</si>
  <si>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</si>
  <si>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</si>
  <si>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</si>
  <si>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</si>
  <si>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</si>
  <si>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</si>
  <si>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</si>
  <si>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</si>
  <si>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</si>
  <si>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</si>
  <si>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</si>
  <si>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</si>
  <si>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</si>
  <si>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</si>
  <si>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</si>
  <si>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</si>
  <si>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</si>
  <si>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</si>
  <si>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</si>
  <si>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</si>
  <si>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</si>
  <si>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</si>
  <si>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</si>
  <si>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</si>
  <si>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</si>
  <si>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</si>
  <si>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</si>
  <si>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</si>
  <si>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</si>
  <si>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</si>
  <si>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</si>
  <si>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</si>
  <si>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</si>
  <si>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</si>
  <si>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</si>
  <si>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</si>
  <si>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</si>
  <si>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</si>
  <si>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</si>
  <si>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</si>
  <si>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</si>
  <si>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</si>
  <si>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</si>
  <si>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</si>
  <si>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</si>
  <si>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</si>
  <si>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</si>
  <si>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</si>
  <si>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</si>
  <si>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</si>
  <si>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</si>
  <si>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</si>
  <si>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</si>
  <si>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</si>
  <si>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</si>
  <si>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</si>
  <si>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</si>
  <si>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</si>
  <si>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</si>
  <si>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</si>
  <si>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</si>
  <si>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</si>
  <si>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</si>
  <si>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</si>
  <si>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</si>
  <si>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</si>
  <si>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</si>
  <si>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</si>
  <si>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</si>
  <si>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</si>
  <si>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</si>
  <si>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</si>
  <si>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</si>
  <si>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</si>
  <si>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</si>
  <si>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</si>
  <si>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</si>
  <si>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</si>
  <si>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</si>
  <si>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</si>
  <si>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</si>
  <si>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</si>
  <si>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</si>
  <si>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</si>
  <si>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</si>
  <si>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</si>
  <si>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</si>
  <si>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</si>
  <si>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</si>
  <si>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</si>
  <si>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</si>
  <si>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</si>
  <si>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</si>
  <si>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</si>
  <si>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</si>
  <si>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</si>
  <si>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</si>
  <si>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</si>
  <si>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</si>
  <si>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</si>
  <si>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</si>
  <si>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</si>
  <si>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</si>
  <si>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</si>
  <si>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</si>
  <si>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</si>
  <si>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</si>
  <si>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</si>
  <si>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</si>
  <si>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</si>
  <si>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</si>
  <si>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</si>
  <si>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</si>
  <si>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</si>
  <si>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</si>
  <si>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</si>
  <si>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</si>
  <si>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</si>
  <si>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</si>
  <si>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</si>
  <si>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</si>
  <si>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</si>
  <si>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</si>
  <si>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</si>
  <si>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</si>
  <si>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</si>
  <si>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</si>
  <si>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</si>
  <si>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</si>
  <si>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</si>
  <si>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</si>
  <si>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</si>
  <si>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</si>
  <si>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</si>
  <si>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</si>
  <si>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</si>
  <si>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</si>
  <si>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</si>
  <si>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</si>
  <si>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</si>
  <si>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</si>
  <si>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</si>
  <si>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</si>
  <si>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</si>
  <si>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</si>
  <si>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</si>
  <si>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</si>
  <si>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</si>
  <si>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</si>
  <si>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</si>
  <si>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</si>
  <si>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</si>
  <si>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</si>
  <si>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</si>
  <si>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</si>
  <si>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</si>
  <si>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</si>
  <si>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</si>
  <si>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</si>
  <si>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</si>
  <si>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</si>
  <si>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</si>
  <si>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</si>
  <si>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</si>
  <si>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</si>
  <si>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</si>
  <si>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</si>
  <si>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</si>
  <si>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</si>
  <si>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</si>
  <si>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</si>
  <si>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</si>
  <si>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</si>
  <si>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</si>
  <si>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</si>
  <si>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</si>
  <si>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</si>
  <si>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</si>
  <si>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</si>
  <si>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</si>
  <si>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</si>
  <si>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</si>
  <si>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</si>
  <si>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</si>
  <si>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</si>
  <si>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</si>
  <si>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</si>
  <si>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</si>
  <si>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</si>
  <si>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</si>
  <si>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</si>
  <si>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</si>
  <si>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</si>
  <si>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</si>
  <si>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</si>
  <si>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</si>
  <si>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</si>
  <si>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</si>
  <si>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</si>
  <si>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</si>
  <si>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</si>
  <si>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</si>
  <si>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</si>
  <si>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</si>
  <si>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</si>
  <si>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</si>
  <si>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</si>
  <si>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</si>
  <si>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</si>
  <si>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</si>
  <si>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</si>
  <si>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</si>
  <si>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</si>
  <si>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</si>
  <si>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</si>
  <si>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</si>
  <si>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</si>
  <si>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</si>
  <si>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</si>
  <si>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</si>
  <si>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</si>
  <si>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</si>
  <si>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</si>
  <si>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</si>
  <si>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</si>
  <si>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</si>
  <si>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</si>
  <si>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</si>
  <si>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</si>
  <si>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</si>
  <si>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</si>
  <si>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</si>
  <si>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</si>
  <si>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</si>
  <si>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</si>
  <si>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</si>
  <si>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</si>
  <si>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</si>
  <si>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</si>
  <si>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</si>
  <si>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</si>
  <si>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</si>
  <si>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</si>
  <si>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</si>
  <si>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</si>
  <si>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</si>
  <si>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</si>
  <si>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</si>
  <si>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</si>
  <si>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</si>
  <si>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</si>
  <si>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</si>
  <si>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</si>
  <si>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</si>
  <si>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</si>
  <si>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</si>
  <si>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</si>
  <si>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</si>
  <si>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</si>
  <si>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</si>
  <si>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</si>
  <si>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</si>
  <si>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</si>
  <si>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</si>
  <si>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</si>
  <si>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</si>
  <si>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</si>
  <si>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</si>
  <si>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</si>
  <si>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</si>
  <si>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</si>
  <si>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</si>
  <si>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</si>
  <si>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</si>
  <si>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</si>
  <si>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</si>
  <si>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</si>
  <si>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</si>
  <si>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</si>
  <si>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</si>
  <si>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</si>
  <si>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</si>
  <si>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</si>
  <si>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</si>
  <si>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</si>
  <si>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</si>
  <si>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</si>
  <si>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</si>
  <si>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</si>
  <si>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</si>
  <si>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</si>
  <si>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</si>
  <si>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</si>
  <si>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</si>
  <si>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</si>
  <si>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</si>
  <si>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</si>
  <si>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</si>
  <si>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</si>
  <si>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</si>
  <si>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</si>
  <si>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</si>
  <si>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</si>
  <si>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</si>
  <si>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</si>
  <si>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</si>
  <si>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</si>
  <si>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</si>
  <si>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</si>
  <si>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</si>
  <si>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</si>
  <si>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</si>
  <si>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</si>
  <si>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</si>
  <si>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</si>
  <si>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</si>
  <si>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</si>
  <si>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</si>
  <si>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</si>
  <si>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</si>
  <si>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</si>
  <si>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</si>
  <si>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</si>
  <si>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</si>
  <si>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</si>
  <si>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</si>
  <si>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</si>
  <si>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</si>
  <si>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</si>
  <si>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</si>
  <si>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</si>
  <si>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</si>
  <si>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</si>
  <si>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</si>
  <si>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</si>
  <si>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</si>
  <si>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</si>
  <si>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</si>
  <si>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</si>
  <si>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</si>
  <si>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</si>
  <si>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</si>
  <si>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</si>
  <si>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</si>
  <si>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</si>
  <si>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</si>
  <si>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</si>
  <si>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</si>
  <si>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</si>
  <si>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</si>
  <si>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</si>
  <si>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</si>
  <si>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</si>
  <si>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</si>
  <si>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</si>
  <si>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</si>
  <si>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</si>
  <si>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</si>
  <si>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</si>
  <si>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</si>
  <si>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</si>
  <si>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</si>
  <si>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</si>
  <si>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</si>
  <si>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</si>
  <si>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</si>
  <si>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</si>
  <si>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</si>
  <si>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</si>
  <si>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</si>
  <si>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</si>
  <si>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</si>
  <si>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</si>
  <si>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</si>
  <si>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</si>
  <si>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</si>
  <si>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</si>
  <si>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</si>
  <si>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</si>
  <si>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</si>
  <si>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</si>
  <si>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</si>
  <si>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</si>
  <si>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</si>
  <si>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</si>
  <si>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</si>
  <si>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</si>
  <si>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</si>
  <si>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</si>
  <si>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</si>
  <si>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</si>
  <si>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</si>
  <si>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</si>
  <si>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</si>
  <si>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</si>
  <si>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</si>
  <si>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</si>
  <si>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</si>
  <si>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</si>
  <si>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</si>
  <si>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</si>
  <si>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</si>
  <si>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</si>
  <si>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</si>
  <si>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</si>
  <si>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</si>
  <si>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</si>
  <si>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</si>
  <si>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</si>
  <si>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</si>
  <si>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</si>
  <si>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</si>
  <si>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</si>
  <si>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</si>
  <si>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</si>
  <si>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</si>
  <si>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</si>
  <si>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</si>
  <si>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</si>
  <si>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</si>
  <si>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</si>
  <si>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</si>
  <si>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</si>
  <si>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</si>
  <si>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</si>
  <si>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</si>
  <si>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</si>
  <si>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</si>
  <si>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</si>
  <si>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</si>
  <si>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</si>
  <si>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</si>
  <si>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</si>
  <si>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</si>
  <si>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</si>
  <si>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</si>
  <si>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</si>
  <si>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</si>
  <si>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</si>
  <si>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</si>
  <si>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</si>
  <si>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</si>
  <si>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</si>
  <si>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</si>
  <si>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</si>
  <si>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</si>
  <si>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</si>
  <si>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</si>
  <si>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</si>
  <si>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</si>
  <si>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</si>
  <si>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</si>
  <si>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</si>
  <si>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</si>
  <si>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</si>
  <si>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</si>
  <si>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</si>
  <si>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</si>
  <si>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</si>
  <si>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</si>
  <si>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</si>
  <si>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</si>
  <si>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</si>
  <si>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</si>
  <si>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</si>
  <si>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</si>
  <si>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</si>
  <si>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</si>
  <si>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</si>
  <si>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</si>
  <si>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</si>
  <si>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</si>
  <si>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</si>
  <si>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</si>
  <si>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</si>
  <si>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</si>
  <si>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</si>
  <si>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</si>
  <si>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</si>
  <si>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</si>
  <si>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</si>
  <si>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</si>
  <si>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</si>
  <si>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</si>
  <si>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</si>
  <si>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</si>
  <si>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</si>
  <si>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</si>
  <si>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</si>
  <si>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</si>
  <si>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</si>
  <si>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</si>
  <si>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</si>
  <si>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</si>
  <si>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</si>
  <si>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</si>
  <si>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</si>
  <si>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</si>
  <si>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</si>
  <si>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</si>
  <si>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</si>
  <si>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</si>
  <si>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</si>
  <si>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</si>
  <si>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</si>
  <si>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</si>
  <si>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</si>
  <si>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</si>
  <si>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</si>
  <si>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</si>
  <si>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</si>
  <si>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</si>
  <si>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</si>
  <si>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</si>
  <si>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</si>
  <si>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</si>
  <si>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</si>
  <si>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</si>
  <si>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</si>
  <si>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</si>
  <si>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</si>
  <si>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</si>
  <si>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</si>
  <si>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</si>
  <si>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</si>
  <si>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</si>
  <si>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</si>
  <si>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</si>
  <si>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</si>
  <si>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</si>
  <si>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</si>
  <si>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</si>
  <si>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</si>
  <si>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</si>
  <si>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</si>
  <si>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</si>
  <si>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</si>
  <si>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</si>
  <si>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</si>
  <si>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</si>
  <si>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</si>
  <si>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</si>
  <si>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</si>
  <si>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</si>
  <si>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</si>
  <si>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</si>
  <si>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</si>
  <si>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</si>
  <si>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</si>
  <si>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</si>
  <si>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</si>
  <si>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</si>
  <si>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</si>
  <si>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</si>
  <si>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</si>
  <si>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</si>
  <si>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</si>
  <si>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</si>
  <si>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</si>
  <si>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</si>
  <si>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</si>
  <si>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</si>
  <si>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</si>
  <si>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</si>
  <si>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</si>
  <si>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</si>
  <si>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</si>
  <si>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</si>
  <si>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</si>
  <si>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</si>
  <si>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</si>
  <si>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</si>
  <si>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</si>
  <si>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</si>
  <si>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</si>
  <si>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</si>
  <si>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</si>
  <si>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</si>
  <si>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</si>
  <si>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</si>
  <si>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</si>
  <si>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</si>
  <si>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</si>
  <si>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</si>
  <si>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</si>
  <si>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</si>
  <si>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</si>
  <si>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</si>
  <si>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</si>
  <si>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</si>
  <si>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</si>
  <si>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</si>
  <si>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</si>
  <si>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</si>
  <si>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</si>
  <si>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</si>
  <si>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</si>
  <si>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</si>
  <si>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</si>
  <si>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</si>
  <si>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</si>
  <si>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</si>
  <si>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</si>
  <si>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</si>
  <si>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</si>
  <si>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</si>
  <si>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</si>
  <si>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</si>
  <si>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</si>
  <si>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</si>
  <si>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</si>
  <si>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</si>
  <si>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</si>
  <si>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</si>
  <si>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</si>
  <si>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</si>
  <si>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</si>
  <si>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</si>
  <si>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</si>
  <si>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</si>
  <si>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</si>
  <si>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</si>
  <si>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</si>
  <si>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</si>
  <si>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</si>
  <si>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</si>
  <si>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</si>
  <si>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</si>
  <si>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</si>
  <si>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</si>
  <si>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</si>
  <si>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</si>
  <si>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</si>
  <si>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</si>
  <si>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</si>
  <si>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</si>
  <si>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</si>
  <si>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</si>
  <si>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</si>
  <si>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</si>
  <si>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</si>
  <si>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</si>
  <si>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</si>
  <si>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</si>
  <si>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</si>
  <si>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</si>
  <si>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</si>
  <si>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</si>
  <si>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</si>
  <si>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</si>
  <si>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</si>
  <si>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</si>
  <si>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</si>
  <si>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</si>
  <si>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</si>
  <si>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</si>
  <si>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</si>
  <si>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</si>
  <si>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</si>
  <si>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</si>
  <si>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</si>
  <si>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</si>
  <si>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</si>
  <si>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</si>
  <si>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</si>
  <si>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</si>
  <si>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</si>
  <si>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</si>
  <si>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</si>
  <si>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</si>
  <si>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</si>
  <si>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</si>
  <si>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</si>
  <si>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</si>
  <si>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</si>
  <si>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</si>
  <si>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</si>
  <si>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</si>
  <si>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</si>
  <si>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</si>
  <si>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</si>
  <si>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</si>
  <si>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</si>
  <si>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</si>
  <si>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</si>
  <si>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</si>
  <si>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</si>
  <si>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</si>
  <si>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</si>
  <si>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</si>
  <si>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</si>
  <si>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</si>
  <si>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</si>
  <si>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</si>
  <si>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</si>
  <si>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</si>
  <si>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</si>
  <si>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</si>
  <si>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</si>
  <si>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</si>
  <si>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</si>
  <si>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</si>
  <si>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</si>
  <si>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</si>
  <si>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</si>
  <si>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</si>
  <si>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</si>
  <si>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</si>
  <si>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</si>
  <si>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</si>
  <si>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</si>
  <si>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</si>
  <si>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</si>
  <si>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</si>
  <si>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</si>
  <si>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</si>
  <si>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</si>
  <si>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</si>
  <si>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</si>
  <si>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</si>
  <si>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</si>
  <si>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</si>
  <si>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</si>
  <si>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</si>
  <si>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</si>
  <si>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</si>
  <si>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</si>
  <si>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</si>
  <si>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</si>
  <si>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</si>
  <si>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</si>
  <si>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</si>
  <si>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</si>
  <si>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</si>
  <si>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</si>
  <si>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</si>
  <si>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</si>
  <si>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</si>
  <si>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</si>
  <si>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</si>
  <si>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</si>
  <si>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</si>
  <si>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</si>
  <si>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</si>
  <si>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</si>
  <si>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</si>
  <si>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</si>
  <si>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</si>
  <si>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</si>
  <si>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</si>
  <si>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</si>
  <si>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</si>
  <si>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</si>
  <si>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</si>
  <si>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</si>
  <si>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</si>
  <si>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</si>
  <si>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</si>
  <si>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</si>
  <si>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</si>
  <si>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</si>
  <si>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</si>
  <si>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</si>
  <si>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</si>
  <si>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</si>
  <si>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</si>
  <si>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</si>
  <si>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</si>
  <si>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</si>
  <si>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</si>
  <si>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</si>
  <si>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</si>
  <si>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</si>
  <si>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</si>
  <si>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</si>
  <si>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</si>
  <si>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</si>
  <si>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</si>
  <si>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</si>
  <si>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</si>
  <si>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</si>
  <si>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</si>
  <si>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</si>
  <si>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</si>
  <si>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</si>
  <si>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</si>
  <si>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</si>
  <si>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</si>
  <si>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</si>
  <si>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</si>
  <si>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</si>
  <si>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</si>
  <si>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</si>
  <si>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</si>
  <si>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</si>
  <si>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</si>
  <si>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</si>
  <si>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</si>
  <si>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</si>
  <si>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</si>
  <si>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</si>
  <si>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</si>
  <si>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</si>
  <si>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</si>
  <si>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</si>
  <si>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</si>
  <si>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</si>
  <si>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</si>
  <si>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</si>
  <si>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</si>
  <si>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</si>
  <si>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</si>
  <si>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</si>
  <si>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</si>
  <si>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</si>
  <si>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</si>
  <si>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</si>
  <si>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</si>
  <si>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</si>
  <si>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</si>
  <si>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</si>
  <si>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</si>
  <si>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</si>
  <si>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</si>
  <si>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</si>
  <si>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</si>
  <si>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</si>
  <si>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</si>
  <si>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</si>
  <si>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</si>
  <si>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</si>
  <si>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</si>
  <si>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</si>
  <si>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</si>
  <si>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</si>
  <si>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</si>
  <si>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</si>
  <si>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</si>
  <si>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</si>
  <si>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</si>
  <si>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</si>
  <si>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</si>
  <si>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</si>
  <si>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</si>
  <si>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</si>
  <si>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</si>
  <si>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</si>
  <si>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</si>
  <si>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</si>
  <si>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</si>
  <si>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</si>
  <si>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</si>
  <si>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</si>
  <si>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</si>
  <si>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</si>
  <si>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</si>
  <si>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</si>
  <si>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</si>
  <si>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</si>
  <si>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</si>
  <si>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</si>
  <si>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</si>
  <si>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</si>
  <si>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</si>
  <si>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</si>
  <si>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</si>
  <si>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</si>
  <si>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</si>
  <si>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</si>
  <si>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</si>
  <si>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</si>
  <si>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</si>
  <si>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</si>
  <si>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</si>
  <si>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</si>
  <si>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</si>
  <si>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</si>
  <si>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</si>
  <si>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</si>
  <si>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</si>
  <si>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</si>
  <si>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</si>
  <si>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</si>
  <si>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</si>
  <si>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</si>
  <si>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</si>
  <si>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</si>
  <si>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</si>
  <si>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</si>
  <si>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</si>
  <si>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</si>
  <si>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</si>
  <si>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</si>
  <si>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</si>
  <si>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</si>
  <si>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</si>
  <si>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</si>
  <si>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</si>
  <si>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</si>
  <si>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</si>
  <si>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</si>
  <si>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</si>
  <si>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</si>
  <si>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</si>
  <si>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</si>
  <si>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</si>
  <si>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</si>
  <si>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</si>
  <si>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</si>
  <si>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</si>
  <si>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</si>
  <si>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</si>
  <si>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</si>
  <si>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</si>
  <si>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</si>
  <si>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</si>
  <si>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</si>
  <si>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</si>
  <si>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</si>
  <si>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</si>
  <si>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</si>
  <si>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</si>
  <si>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</si>
  <si>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</si>
  <si>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</si>
  <si>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</si>
  <si>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</si>
  <si>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</si>
  <si>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</si>
  <si>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</si>
  <si>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</si>
  <si>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</si>
  <si>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</si>
  <si>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</si>
  <si>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</si>
  <si>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</si>
  <si>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</si>
  <si>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</si>
  <si>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</si>
  <si>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</si>
  <si>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</si>
  <si>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</si>
  <si>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</si>
  <si>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</si>
  <si>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</si>
  <si>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</si>
  <si>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</si>
  <si>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</si>
  <si>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</si>
  <si>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</si>
  <si>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</si>
  <si>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</si>
  <si>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</si>
  <si>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</si>
  <si>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</si>
  <si>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</si>
  <si>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</si>
  <si>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</si>
  <si>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</si>
  <si>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</si>
  <si>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</si>
  <si>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</si>
  <si>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</si>
  <si>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</si>
  <si>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</si>
  <si>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</si>
  <si>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</si>
  <si>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</si>
  <si>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</si>
  <si>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</si>
  <si>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</si>
  <si>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</si>
  <si>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</si>
  <si>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</si>
  <si>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</si>
  <si>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</si>
  <si>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</si>
  <si>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</si>
  <si>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</si>
  <si>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</si>
  <si>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</si>
  <si>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</si>
  <si>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</si>
  <si>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</si>
  <si>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</si>
  <si>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</si>
  <si>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</si>
  <si>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</si>
  <si>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</si>
  <si>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</si>
  <si>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</si>
  <si>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</si>
  <si>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</si>
  <si>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</si>
  <si>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</si>
  <si>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</si>
  <si>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</si>
  <si>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</si>
  <si>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</si>
  <si>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</si>
  <si>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</si>
  <si>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</si>
  <si>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</si>
  <si>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</si>
  <si>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</si>
  <si>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</si>
  <si>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</si>
  <si>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</si>
  <si>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</si>
  <si>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</si>
  <si>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</si>
  <si>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</si>
  <si>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</si>
  <si>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</si>
  <si>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</si>
  <si>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</si>
  <si>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</si>
  <si>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</si>
  <si>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</si>
  <si>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</si>
  <si>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</si>
  <si>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</si>
  <si>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</si>
  <si>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</si>
  <si>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</si>
  <si>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</si>
  <si>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</si>
  <si>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</si>
  <si>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</si>
  <si>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</si>
  <si>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</si>
  <si>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</si>
  <si>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</si>
  <si>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</si>
  <si>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</si>
  <si>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</si>
  <si>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</si>
  <si>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</si>
  <si>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</si>
  <si>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</si>
  <si>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</si>
  <si>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</si>
  <si>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</si>
  <si>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</si>
  <si>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</si>
  <si>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</si>
  <si>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</si>
  <si>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</si>
  <si>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</si>
  <si>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</si>
  <si>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</si>
  <si>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</si>
  <si>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</si>
  <si>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</si>
  <si>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</si>
  <si>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</si>
  <si>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</si>
  <si>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</si>
  <si>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</si>
  <si>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</si>
  <si>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</si>
  <si>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</si>
  <si>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</si>
  <si>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</si>
  <si>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</si>
  <si>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</si>
  <si>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</si>
  <si>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</si>
  <si>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</si>
  <si>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</si>
  <si>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</si>
  <si>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</si>
  <si>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</si>
  <si>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</si>
  <si>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</si>
  <si>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</si>
  <si>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</si>
  <si>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</si>
  <si>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</si>
  <si>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</si>
  <si>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</si>
  <si>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</si>
  <si>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</si>
  <si>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</si>
  <si>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</si>
  <si>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</si>
  <si>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</si>
  <si>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</si>
  <si>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</si>
  <si>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</si>
  <si>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</si>
  <si>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</si>
  <si>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</si>
  <si>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</si>
  <si>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</si>
  <si>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</si>
  <si>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</si>
  <si>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</si>
  <si>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</si>
  <si>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</si>
  <si>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</si>
  <si>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</si>
  <si>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</si>
  <si>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</si>
  <si>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</si>
  <si>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</si>
  <si>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</si>
  <si>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</si>
  <si>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</si>
  <si>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</si>
  <si>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</si>
  <si>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</si>
  <si>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</si>
  <si>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</si>
  <si>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</si>
  <si>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</si>
  <si>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</si>
  <si>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</si>
  <si>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</si>
  <si>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</si>
  <si>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</si>
  <si>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</si>
  <si>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</si>
  <si>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</si>
  <si>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</si>
  <si>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</si>
  <si>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</si>
  <si>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</si>
  <si>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</si>
  <si>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</si>
  <si>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</si>
  <si>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</si>
  <si>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</si>
  <si>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</si>
  <si>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</si>
  <si>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</si>
  <si>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</si>
  <si>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</si>
  <si>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</si>
  <si>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</si>
  <si>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</si>
  <si>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</si>
  <si>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</si>
  <si>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</si>
  <si>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</si>
  <si>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</si>
  <si>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</si>
  <si>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</si>
  <si>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</si>
  <si>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</si>
  <si>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</si>
  <si>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</si>
  <si>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</si>
  <si>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</si>
  <si>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</si>
  <si>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</si>
  <si>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</si>
  <si>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</si>
  <si>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</si>
  <si>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</si>
  <si>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</si>
  <si>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</si>
  <si>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</si>
  <si>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</si>
  <si>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</si>
  <si>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</si>
  <si>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</si>
  <si>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</si>
  <si>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</si>
  <si>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</si>
  <si>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</si>
  <si>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</si>
  <si>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</si>
  <si>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</si>
  <si>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</si>
  <si>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</si>
  <si>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</si>
  <si>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</si>
  <si>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</si>
  <si>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</si>
  <si>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</si>
  <si>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</si>
  <si>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</si>
  <si>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</si>
  <si>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</si>
  <si>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</si>
  <si>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</si>
  <si>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</si>
  <si>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</si>
  <si>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</si>
  <si>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</si>
  <si>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</si>
  <si>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</si>
  <si>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</si>
  <si>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</si>
  <si>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</si>
  <si>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</si>
  <si>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</si>
  <si>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</si>
  <si>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</si>
  <si>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</si>
  <si>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</si>
  <si>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</si>
  <si>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</si>
  <si>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</si>
  <si>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</si>
  <si>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</si>
  <si>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</si>
  <si>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</si>
  <si>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</si>
  <si>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</si>
  <si>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</si>
  <si>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</si>
  <si>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</si>
  <si>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</si>
  <si>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</si>
  <si>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</si>
  <si>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</si>
  <si>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</si>
  <si>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</si>
  <si>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</si>
  <si>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</si>
  <si>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</si>
  <si>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</si>
  <si>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</si>
  <si>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</si>
  <si>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</si>
  <si>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</si>
  <si>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</si>
  <si>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</si>
  <si>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</si>
  <si>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</si>
  <si>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</si>
  <si>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</si>
  <si>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</si>
  <si>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</si>
  <si>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</si>
  <si>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</si>
  <si>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</si>
  <si>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</si>
  <si>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</si>
  <si>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</si>
  <si>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</si>
  <si>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</si>
  <si>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</si>
  <si>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</si>
  <si>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</si>
  <si>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</si>
  <si>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</si>
  <si>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</si>
  <si>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</si>
  <si>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</si>
  <si>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</si>
  <si>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</si>
  <si>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</si>
  <si>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</si>
  <si>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</si>
  <si>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</si>
  <si>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</si>
  <si>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</si>
  <si>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</si>
  <si>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</si>
  <si>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</si>
  <si>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</si>
  <si>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</si>
  <si>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</si>
  <si>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</si>
  <si>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</si>
  <si>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</si>
  <si>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</si>
  <si>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</si>
  <si>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</si>
  <si>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</si>
  <si>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</si>
  <si>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</si>
  <si>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</si>
  <si>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</si>
  <si>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</si>
  <si>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</si>
  <si>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</si>
  <si>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</si>
  <si>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</si>
  <si>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</si>
  <si>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</si>
  <si>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</si>
  <si>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</si>
  <si>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</si>
  <si>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</si>
  <si>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</si>
  <si>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</si>
  <si>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</si>
  <si>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</si>
  <si>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</si>
  <si>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</si>
  <si>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</si>
  <si>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</si>
  <si>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</si>
  <si>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</si>
  <si>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</si>
  <si>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</si>
  <si>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</si>
  <si>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</si>
  <si>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</si>
  <si>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</si>
  <si>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</si>
  <si>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</si>
  <si>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</si>
  <si>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</si>
  <si>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</si>
  <si>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</si>
  <si>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</si>
  <si>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</si>
  <si>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</si>
  <si>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</si>
  <si>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</si>
  <si>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</si>
  <si>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</si>
  <si>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</si>
  <si>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</si>
  <si>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</si>
  <si>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</si>
  <si>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</si>
  <si>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</si>
  <si>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</si>
  <si>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</si>
  <si>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</si>
  <si>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</si>
  <si>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</si>
  <si>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</si>
  <si>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</si>
  <si>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</si>
  <si>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</si>
  <si>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</si>
  <si>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</si>
  <si>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</si>
  <si>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</si>
  <si>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</si>
  <si>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</si>
  <si>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</si>
  <si>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</si>
  <si>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</si>
  <si>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</si>
  <si>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</si>
  <si>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</si>
  <si>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</si>
  <si>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</si>
  <si>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</si>
  <si>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</si>
  <si>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</si>
  <si>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</si>
  <si>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</si>
  <si>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</si>
  <si>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</si>
  <si>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</si>
  <si>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</si>
  <si>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</si>
  <si>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</si>
  <si>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</si>
  <si>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</si>
  <si>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</si>
  <si>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</si>
  <si>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</si>
  <si>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</si>
  <si>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</si>
  <si>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</si>
  <si>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</si>
  <si>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</si>
  <si>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</si>
  <si>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</si>
  <si>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</si>
  <si>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</si>
  <si>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</si>
  <si>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</si>
  <si>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</si>
  <si>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</si>
  <si>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</si>
  <si>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</si>
  <si>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</si>
  <si>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</si>
  <si>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</si>
  <si>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</si>
  <si>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</si>
  <si>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</si>
  <si>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</si>
  <si>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</si>
  <si>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</si>
  <si>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</si>
  <si>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</si>
  <si>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</si>
  <si>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</si>
  <si>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</si>
  <si>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</si>
  <si>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</si>
  <si>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</si>
  <si>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</si>
  <si>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</si>
  <si>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</si>
  <si>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</si>
  <si>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</si>
  <si>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</si>
  <si>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</si>
  <si>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</si>
  <si>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</si>
  <si>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</si>
  <si>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</si>
  <si>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</si>
  <si>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</si>
  <si>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</si>
  <si>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</si>
  <si>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</si>
  <si>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</si>
  <si>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</si>
  <si>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</si>
  <si>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</si>
  <si>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</si>
  <si>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</si>
  <si>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</si>
  <si>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</si>
  <si>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</si>
  <si>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</si>
  <si>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</si>
  <si>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</si>
  <si>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</si>
  <si>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</si>
  <si>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</si>
  <si>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</si>
  <si>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</si>
  <si>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</si>
  <si>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</si>
  <si>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</si>
  <si>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</si>
  <si>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</si>
  <si>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</si>
  <si>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</si>
  <si>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</si>
  <si>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</si>
  <si>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</si>
  <si>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</si>
  <si>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</si>
  <si>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</si>
  <si>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</si>
  <si>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</si>
  <si>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</si>
  <si>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</si>
  <si>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</si>
  <si>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</si>
  <si>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</si>
  <si>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</si>
  <si>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</si>
  <si>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</si>
  <si>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</si>
  <si>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</si>
  <si>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</si>
  <si>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</si>
  <si>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</si>
  <si>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</si>
  <si>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</si>
  <si>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</si>
  <si>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</si>
  <si>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</si>
  <si>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</si>
  <si>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</si>
  <si>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</si>
  <si>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</si>
  <si>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</si>
  <si>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</si>
  <si>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</si>
  <si>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</si>
  <si>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</si>
  <si>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</si>
  <si>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</si>
  <si>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</si>
  <si>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</si>
  <si>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</si>
  <si>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</si>
  <si>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</si>
  <si>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</si>
  <si>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</si>
  <si>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</si>
  <si>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</si>
  <si>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</si>
  <si>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</si>
  <si>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</si>
  <si>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</si>
  <si>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</si>
  <si>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</si>
  <si>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</si>
  <si>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</si>
  <si>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</si>
  <si>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</si>
  <si>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</si>
  <si>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</si>
  <si>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</si>
  <si>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</si>
  <si>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</si>
  <si>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</si>
  <si>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</si>
  <si>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</si>
  <si>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</si>
  <si>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</si>
  <si>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</si>
  <si>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</si>
  <si>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</si>
  <si>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</si>
  <si>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</si>
  <si>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</si>
  <si>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</si>
  <si>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</si>
  <si>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</si>
  <si>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</si>
  <si>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</si>
  <si>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</si>
  <si>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</si>
  <si>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</si>
  <si>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</si>
  <si>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</si>
  <si>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</si>
  <si>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</si>
  <si>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</si>
  <si>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</si>
  <si>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</si>
  <si>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</si>
  <si>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</si>
  <si>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</si>
  <si>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</si>
  <si>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</si>
  <si>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</si>
  <si>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</si>
  <si>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</si>
  <si>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</si>
  <si>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</si>
  <si>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</si>
  <si>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</si>
  <si>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</si>
  <si>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</si>
  <si>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</si>
  <si>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</si>
  <si>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</si>
  <si>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</si>
  <si>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</si>
  <si>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</si>
  <si>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</si>
  <si>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</si>
  <si>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</si>
  <si>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</si>
  <si>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</si>
  <si>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</si>
  <si>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</si>
  <si>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</si>
  <si>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</si>
  <si>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</si>
  <si>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</si>
  <si>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</si>
  <si>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</si>
  <si>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</si>
  <si>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</si>
  <si>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</si>
  <si>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</si>
  <si>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</si>
  <si>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</si>
  <si>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</si>
  <si>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</si>
  <si>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</si>
  <si>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</si>
  <si>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</si>
  <si>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</si>
  <si>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</si>
  <si>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</si>
  <si>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</si>
  <si>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</si>
  <si>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</si>
  <si>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</si>
  <si>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</si>
  <si>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</si>
  <si>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</si>
  <si>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</si>
  <si>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</si>
  <si>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</si>
  <si>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</si>
  <si>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</si>
  <si>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</si>
  <si>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</si>
  <si>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</si>
  <si>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</si>
  <si>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</si>
  <si>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</si>
  <si>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</si>
  <si>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</si>
  <si>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</si>
  <si>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</si>
  <si>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</si>
  <si>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</si>
  <si>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</si>
  <si>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</si>
  <si>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</si>
  <si>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</si>
  <si>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</si>
  <si>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</si>
  <si>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</si>
  <si>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</si>
  <si>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</si>
  <si>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</si>
  <si>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</si>
  <si>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</si>
  <si>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</si>
  <si>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</si>
  <si>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</si>
  <si>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</si>
  <si>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</si>
  <si>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</si>
  <si>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</si>
  <si>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</si>
  <si>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</si>
  <si>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</si>
  <si>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</si>
  <si>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</si>
  <si>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</si>
  <si>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</si>
  <si>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</si>
  <si>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</si>
  <si>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</si>
  <si>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</si>
  <si>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</si>
  <si>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</si>
  <si>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</si>
  <si>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</si>
  <si>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</si>
  <si>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</si>
  <si>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</si>
  <si>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</si>
  <si>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</si>
  <si>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</si>
  <si>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</si>
  <si>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</si>
  <si>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</si>
  <si>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</si>
  <si>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</si>
  <si>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</si>
  <si>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</si>
  <si>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</si>
  <si>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</si>
  <si>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</si>
  <si>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</si>
  <si>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</si>
  <si>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</si>
  <si>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</si>
  <si>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</si>
  <si>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</si>
  <si>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</si>
  <si>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</si>
  <si>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</si>
  <si>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</si>
  <si>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</si>
  <si>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</si>
  <si>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</si>
  <si>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</si>
  <si>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</si>
  <si>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</si>
  <si>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</si>
  <si>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</si>
  <si>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</si>
  <si>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</si>
  <si>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</si>
  <si>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</si>
  <si>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</si>
  <si>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</si>
  <si>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</si>
  <si>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</si>
  <si>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</si>
  <si>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</si>
  <si>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</si>
  <si>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</si>
  <si>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</si>
  <si>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</si>
  <si>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</si>
  <si>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</si>
  <si>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</si>
  <si>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</si>
  <si>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</si>
  <si>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</si>
  <si>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</si>
  <si>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</si>
  <si>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</si>
  <si>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</si>
  <si>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</si>
  <si>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</si>
  <si>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</si>
  <si>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</si>
  <si>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</si>
  <si>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</si>
  <si>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</si>
  <si>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</si>
  <si>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</si>
  <si>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</si>
  <si>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</si>
  <si>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</si>
  <si>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</si>
  <si>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</si>
  <si>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</si>
  <si>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</si>
  <si>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</si>
  <si>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</si>
  <si>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</si>
  <si>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</si>
  <si>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</si>
  <si>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</si>
  <si>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</si>
  <si>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</si>
  <si>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</si>
  <si>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</si>
  <si>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</si>
  <si>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</si>
  <si>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</si>
  <si>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</si>
  <si>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</si>
  <si>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</si>
  <si>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</si>
  <si>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</si>
  <si>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</si>
  <si>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</si>
  <si>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</si>
  <si>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</si>
  <si>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</si>
  <si>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</si>
  <si>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</si>
  <si>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</si>
  <si>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</si>
  <si>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</si>
  <si>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</si>
  <si>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</si>
  <si>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</si>
  <si>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</si>
  <si>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</si>
  <si>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</si>
  <si>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</si>
  <si>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</si>
  <si>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</si>
  <si>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</si>
  <si>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</si>
  <si>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</si>
  <si>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</si>
  <si>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</si>
  <si>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</si>
  <si>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</si>
  <si>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</si>
  <si>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</si>
  <si>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</si>
  <si>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</si>
  <si>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</si>
  <si>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</si>
  <si>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</si>
  <si>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</si>
  <si>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</si>
  <si>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</si>
  <si>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</si>
  <si>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</si>
  <si>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</si>
  <si>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</si>
  <si>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</si>
  <si>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</si>
  <si>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</si>
  <si>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</si>
  <si>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</si>
  <si>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</si>
  <si>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</si>
  <si>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</si>
  <si>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</si>
  <si>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</si>
  <si>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</si>
  <si>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</si>
  <si>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</si>
  <si>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</si>
  <si>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</si>
  <si>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</si>
  <si>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</si>
  <si>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</si>
  <si>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</si>
  <si>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</si>
  <si>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</si>
  <si>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</si>
  <si>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</si>
  <si>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</si>
  <si>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</si>
  <si>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</si>
  <si>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</si>
  <si>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</si>
  <si>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</si>
  <si>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</si>
  <si>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</si>
  <si>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</si>
  <si>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</si>
  <si>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</si>
  <si>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</si>
  <si>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</si>
  <si>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</si>
  <si>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</si>
  <si>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</si>
  <si>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</si>
  <si>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</si>
  <si>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</si>
  <si>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</si>
  <si>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</si>
  <si>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</si>
  <si>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</si>
  <si>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</si>
  <si>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</si>
  <si>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</si>
  <si>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</si>
  <si>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</si>
  <si>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</si>
  <si>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</si>
  <si>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</si>
  <si>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</si>
  <si>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</si>
  <si>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</si>
  <si>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</si>
  <si>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</si>
  <si>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</si>
  <si>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</si>
  <si>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</si>
  <si>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</si>
  <si>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</si>
  <si>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</si>
  <si>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</si>
  <si>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</si>
  <si>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</si>
  <si>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</si>
  <si>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</si>
  <si>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</si>
  <si>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</si>
  <si>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</si>
  <si>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</si>
  <si>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</si>
  <si>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</si>
  <si>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</si>
  <si>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</si>
  <si>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</si>
  <si>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</si>
  <si>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</si>
  <si>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</si>
  <si>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</si>
  <si>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</si>
  <si>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</si>
  <si>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</si>
  <si>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</si>
  <si>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</si>
  <si>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</si>
  <si>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</si>
  <si>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</si>
  <si>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</si>
  <si>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</si>
  <si>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</si>
  <si>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</si>
  <si>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</si>
  <si>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</si>
  <si>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</si>
  <si>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</si>
  <si>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</si>
  <si>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</si>
  <si>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</si>
  <si>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</si>
  <si>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</si>
  <si>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</si>
  <si>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</si>
  <si>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</si>
  <si>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</si>
  <si>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</si>
  <si>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</si>
  <si>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</si>
  <si>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</si>
  <si>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</si>
  <si>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</si>
  <si>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</si>
  <si>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</si>
  <si>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</si>
  <si>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</si>
  <si>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</si>
  <si>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</si>
  <si>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</si>
  <si>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</si>
  <si>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</si>
  <si>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</si>
  <si>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</si>
  <si>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</si>
  <si>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</si>
  <si>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</si>
  <si>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</si>
  <si>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</si>
  <si>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</si>
  <si>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</si>
  <si>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</si>
  <si>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</si>
  <si>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</si>
  <si>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</si>
  <si>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</si>
  <si>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</si>
  <si>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</si>
  <si>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</si>
  <si>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</si>
  <si>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</si>
  <si>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</si>
  <si>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</si>
  <si>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</si>
  <si>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</si>
  <si>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</si>
  <si>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</si>
  <si>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</si>
  <si>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</si>
  <si>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</si>
  <si>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</si>
  <si>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</si>
  <si>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</si>
  <si>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</si>
  <si>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</si>
  <si>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</si>
  <si>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</si>
  <si>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</si>
  <si>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</si>
  <si>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</si>
  <si>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</si>
  <si>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</si>
  <si>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</si>
  <si>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</si>
  <si>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</si>
  <si>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</si>
  <si>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</si>
  <si>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</si>
  <si>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</si>
  <si>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</si>
  <si>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</si>
  <si>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</si>
  <si>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</si>
  <si>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</si>
  <si>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</si>
  <si>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</si>
  <si>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</si>
  <si>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</si>
  <si>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</si>
  <si>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</si>
  <si>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</si>
  <si>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</si>
  <si>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</si>
  <si>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</si>
  <si>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</si>
  <si>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</si>
  <si>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</si>
  <si>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</si>
  <si>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</si>
  <si>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</si>
  <si>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</si>
  <si>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</si>
  <si>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</si>
  <si>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</si>
  <si>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</si>
  <si>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</si>
  <si>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</si>
  <si>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</si>
  <si>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</si>
  <si>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</si>
  <si>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</si>
  <si>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</si>
  <si>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</si>
  <si>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</si>
  <si>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</si>
  <si>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</si>
  <si>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</si>
  <si>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</si>
  <si>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</si>
  <si>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</si>
  <si>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</si>
  <si>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</si>
  <si>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</si>
  <si>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</si>
  <si>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</si>
  <si>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</si>
  <si>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</si>
  <si>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</si>
  <si>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</si>
  <si>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</si>
  <si>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</si>
  <si>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</si>
  <si>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</si>
  <si>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</si>
  <si>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</si>
  <si>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</si>
  <si>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</si>
  <si>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</si>
  <si>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</si>
  <si>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</si>
  <si>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</si>
  <si>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</si>
  <si>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</si>
  <si>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</si>
  <si>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</si>
  <si>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</si>
  <si>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</si>
  <si>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</si>
  <si>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</si>
  <si>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</si>
  <si>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</si>
  <si>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</si>
  <si>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</si>
  <si>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</si>
  <si>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</si>
  <si>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</si>
  <si>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</si>
  <si>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</si>
  <si>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</si>
  <si>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</si>
  <si>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</si>
  <si>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</si>
  <si>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</si>
  <si>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</si>
  <si>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</si>
  <si>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</si>
  <si>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</si>
  <si>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</si>
  <si>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</si>
  <si>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</si>
  <si>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</si>
  <si>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</si>
  <si>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</si>
  <si>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</si>
  <si>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</si>
  <si>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</si>
  <si>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</si>
  <si>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</si>
  <si>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</si>
  <si>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</si>
  <si>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</si>
  <si>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</si>
  <si>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</si>
  <si>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</si>
  <si>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</si>
  <si>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</si>
  <si>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</si>
  <si>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</si>
  <si>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</si>
  <si>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</si>
  <si>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</si>
  <si>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</si>
  <si>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</si>
  <si>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</si>
  <si>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</si>
  <si>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</si>
  <si>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</si>
  <si>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</si>
  <si>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</si>
  <si>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</si>
  <si>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</si>
  <si>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</si>
  <si>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</si>
  <si>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</si>
  <si>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</si>
  <si>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</si>
  <si>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</si>
  <si>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</si>
  <si>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</si>
  <si>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</si>
  <si>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</si>
  <si>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</si>
  <si>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</si>
  <si>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</si>
  <si>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</si>
  <si>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</si>
  <si>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</si>
  <si>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</si>
  <si>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</si>
  <si>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</si>
  <si>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</si>
  <si>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</si>
  <si>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</si>
  <si>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</si>
  <si>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</si>
  <si>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</si>
  <si>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</si>
  <si>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</si>
  <si>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</si>
  <si>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</si>
  <si>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</si>
  <si>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</si>
  <si>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</si>
  <si>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</si>
  <si>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</si>
  <si>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</si>
  <si>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</si>
  <si>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</si>
  <si>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</si>
  <si>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</si>
  <si>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</si>
  <si>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</si>
  <si>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</si>
  <si>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</si>
  <si>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</si>
  <si>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</si>
  <si>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</si>
  <si>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</si>
  <si>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</si>
  <si>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</si>
  <si>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</si>
  <si>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</si>
  <si>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</si>
  <si>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</si>
  <si>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</si>
  <si>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</si>
  <si>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</si>
  <si>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</si>
  <si>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</si>
  <si>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</si>
  <si>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</si>
  <si>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</si>
  <si>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</si>
  <si>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</si>
  <si>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</si>
  <si>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</si>
  <si>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</si>
  <si>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</si>
  <si>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</si>
  <si>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</si>
  <si>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</si>
  <si>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</si>
  <si>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</si>
  <si>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</si>
  <si>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</si>
  <si>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</si>
  <si>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</si>
  <si>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</si>
  <si>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</si>
  <si>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</si>
  <si>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</si>
  <si>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</si>
  <si>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</si>
  <si>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</si>
  <si>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</si>
  <si>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</si>
  <si>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</si>
  <si>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</si>
  <si>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</si>
  <si>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</si>
  <si>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</si>
  <si>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</si>
  <si>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</si>
  <si>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</si>
  <si>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</si>
  <si>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</si>
  <si>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</si>
  <si>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</si>
  <si>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</si>
  <si>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</si>
  <si>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</si>
  <si>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</si>
  <si>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</si>
  <si>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</si>
  <si>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</si>
  <si>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</si>
  <si>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</si>
  <si>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</si>
  <si>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</si>
  <si>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</si>
  <si>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</si>
  <si>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</si>
  <si>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</si>
  <si>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</si>
  <si>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</si>
  <si>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</si>
  <si>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</si>
  <si>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</si>
  <si>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</si>
  <si>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</si>
  <si>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</si>
  <si>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</si>
  <si>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</si>
  <si>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</si>
  <si>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</si>
  <si>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</si>
  <si>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</si>
  <si>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</si>
  <si>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</si>
  <si>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</si>
  <si>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</si>
  <si>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</si>
  <si>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</si>
  <si>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</si>
  <si>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</si>
  <si>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</si>
  <si>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</si>
  <si>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</si>
  <si>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</si>
  <si>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</si>
  <si>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</si>
  <si>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</si>
  <si>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</si>
  <si>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</si>
  <si>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</si>
  <si>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</si>
  <si>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</si>
  <si>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</si>
  <si>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</si>
  <si>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</si>
  <si>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</si>
  <si>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</si>
  <si>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</si>
  <si>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</si>
  <si>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</si>
  <si>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</si>
  <si>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</si>
  <si>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</si>
  <si>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</si>
  <si>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</si>
  <si>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</si>
  <si>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</si>
  <si>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</si>
  <si>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</si>
  <si>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</si>
  <si>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</si>
  <si>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</si>
  <si>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</si>
  <si>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</si>
  <si>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</si>
  <si>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</si>
  <si>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</si>
  <si>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</si>
  <si>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</si>
  <si>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</si>
  <si>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</si>
  <si>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</si>
  <si>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</si>
  <si>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</si>
  <si>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</si>
  <si>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</si>
  <si>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</si>
  <si>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</si>
  <si>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</si>
  <si>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</si>
  <si>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</si>
  <si>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</si>
  <si>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</si>
  <si>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</si>
  <si>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</si>
  <si>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</si>
  <si>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</si>
  <si>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</si>
  <si>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</si>
  <si>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</si>
  <si>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</si>
  <si>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</si>
  <si>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</si>
  <si>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</si>
  <si>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</si>
  <si>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</si>
  <si>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</si>
  <si>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</si>
  <si>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</si>
  <si>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</si>
  <si>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</si>
  <si>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</si>
  <si>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</si>
  <si>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</si>
  <si>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</si>
  <si>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</si>
  <si>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</si>
  <si>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</si>
  <si>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</si>
  <si>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</si>
  <si>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</si>
  <si>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</si>
  <si>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</si>
  <si>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</si>
  <si>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</si>
  <si>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</si>
  <si>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</si>
  <si>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</si>
  <si>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</si>
  <si>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</si>
  <si>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</si>
  <si>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</si>
  <si>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</si>
  <si>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</si>
  <si>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</si>
  <si>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</si>
  <si>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</si>
  <si>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</si>
  <si>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</si>
  <si>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</si>
  <si>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</si>
  <si>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</si>
  <si>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</si>
  <si>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</si>
  <si>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</si>
  <si>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</si>
  <si>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</si>
  <si>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</si>
  <si>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</si>
  <si>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</si>
  <si>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</si>
  <si>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</si>
  <si>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</si>
  <si>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</si>
  <si>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</si>
  <si>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</si>
  <si>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</si>
  <si>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</si>
  <si>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</si>
  <si>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</si>
  <si>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</si>
  <si>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</si>
  <si>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</si>
  <si>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</si>
  <si>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</si>
  <si>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</si>
  <si>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</si>
  <si>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</si>
  <si>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</si>
  <si>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</si>
  <si>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</si>
  <si>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</si>
  <si>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</si>
  <si>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</si>
  <si>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</si>
  <si>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</si>
  <si>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</si>
  <si>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</si>
  <si>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</si>
  <si>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</si>
  <si>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</si>
  <si>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</si>
  <si>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</si>
  <si>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</si>
  <si>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</si>
  <si>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</si>
  <si>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</si>
  <si>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</si>
  <si>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</si>
  <si>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</si>
  <si>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</si>
  <si>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</si>
  <si>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</si>
  <si>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</si>
  <si>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</si>
  <si>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</si>
  <si>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</si>
  <si>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</si>
  <si>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</si>
  <si>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</si>
  <si>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</si>
  <si>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</si>
  <si>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</si>
  <si>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</si>
  <si>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</si>
  <si>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</si>
  <si>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</si>
  <si>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</si>
  <si>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</si>
  <si>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</si>
  <si>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</si>
  <si>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</si>
  <si>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</si>
  <si>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</si>
  <si>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</si>
  <si>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</si>
  <si>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</si>
  <si>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</si>
  <si>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</si>
  <si>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</si>
  <si>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</si>
  <si>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</si>
  <si>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</si>
  <si>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</si>
  <si>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</si>
  <si>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</si>
  <si>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</si>
  <si>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</si>
  <si>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</si>
  <si>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</si>
  <si>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</si>
  <si>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</si>
  <si>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</si>
  <si>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</si>
  <si>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</si>
  <si>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</si>
  <si>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</si>
  <si>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</si>
  <si>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</si>
  <si>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</si>
  <si>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</si>
  <si>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</si>
  <si>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</si>
  <si>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</si>
  <si>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</si>
  <si>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</si>
  <si>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</si>
  <si>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</si>
  <si>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</si>
  <si>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</si>
  <si>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</si>
  <si>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</si>
  <si>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</si>
  <si>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</si>
  <si>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</si>
  <si>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</si>
  <si>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</si>
  <si>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</si>
  <si>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</si>
  <si>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</si>
  <si>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</si>
  <si>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</si>
  <si>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</si>
  <si>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</si>
  <si>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</si>
  <si>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</si>
  <si>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</si>
  <si>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</si>
  <si>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</si>
  <si>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</si>
  <si>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</si>
  <si>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</si>
  <si>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</si>
  <si>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</si>
  <si>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</si>
  <si>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</si>
  <si>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</si>
  <si>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</si>
  <si>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</si>
  <si>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</si>
  <si>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</si>
  <si>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</si>
  <si>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</si>
  <si>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</si>
  <si>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</si>
  <si>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</si>
  <si>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</si>
  <si>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</si>
  <si>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</si>
  <si>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</si>
  <si>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</si>
  <si>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</si>
  <si>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</si>
  <si>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</si>
  <si>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</si>
  <si>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</si>
  <si>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</si>
  <si>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</si>
  <si>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</si>
  <si>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</si>
  <si>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</si>
  <si>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</si>
  <si>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</si>
  <si>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</si>
  <si>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</si>
  <si>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</si>
  <si>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</si>
  <si>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</si>
  <si>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</si>
  <si>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</si>
  <si>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</si>
  <si>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</si>
  <si>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</si>
  <si>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</si>
  <si>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</si>
  <si>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</si>
  <si>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</si>
  <si>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</si>
  <si>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</si>
  <si>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</si>
  <si>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</si>
  <si>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</si>
  <si>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</si>
  <si>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</si>
  <si>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</si>
  <si>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</si>
  <si>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</si>
  <si>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</si>
  <si>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</si>
  <si>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</si>
  <si>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</si>
  <si>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</si>
  <si>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</si>
  <si>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</si>
  <si>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</si>
  <si>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</si>
  <si>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</si>
  <si>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</si>
  <si>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</si>
  <si>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</si>
  <si>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</si>
  <si>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</si>
  <si>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</si>
  <si>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</si>
  <si>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</si>
  <si>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</si>
  <si>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</si>
  <si>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</si>
  <si>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</si>
  <si>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</si>
  <si>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</si>
  <si>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</si>
  <si>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</si>
  <si>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</si>
  <si>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</si>
  <si>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</si>
  <si>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</si>
  <si>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</si>
  <si>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</si>
  <si>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</si>
  <si>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</si>
  <si>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</si>
  <si>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</si>
  <si>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</si>
  <si>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</si>
  <si>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</si>
  <si>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</si>
  <si>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</si>
  <si>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</si>
  <si>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</si>
  <si>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</si>
  <si>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</si>
  <si>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</si>
  <si>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</si>
  <si>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</si>
  <si>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</si>
  <si>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</si>
  <si>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</si>
  <si>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</si>
  <si>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</si>
  <si>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</si>
  <si>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</si>
  <si>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</si>
  <si>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</si>
  <si>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</si>
  <si>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</si>
  <si>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</si>
  <si>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</si>
  <si>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</si>
  <si>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</si>
  <si>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</si>
  <si>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</si>
  <si>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</si>
  <si>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</si>
  <si>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</si>
  <si>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</si>
  <si>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</si>
  <si>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</si>
  <si>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</si>
  <si>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</si>
  <si>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</si>
  <si>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</si>
  <si>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</si>
  <si>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</si>
  <si>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</si>
  <si>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</si>
  <si>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</si>
  <si>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</si>
  <si>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</si>
  <si>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</si>
  <si>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</si>
  <si>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</si>
  <si>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</si>
  <si>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</si>
  <si>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</si>
  <si>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</si>
  <si>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</si>
  <si>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</si>
  <si>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</si>
  <si>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</si>
  <si>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</si>
  <si>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</si>
  <si>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</si>
  <si>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</si>
  <si>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</si>
  <si>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</si>
  <si>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</si>
  <si>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</si>
  <si>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</si>
  <si>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</si>
  <si>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</si>
  <si>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</si>
  <si>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</si>
  <si>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</si>
  <si>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</si>
  <si>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</si>
  <si>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</si>
  <si>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</si>
  <si>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</si>
  <si>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</si>
  <si>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</si>
  <si>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</si>
  <si>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</si>
  <si>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</si>
  <si>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</si>
  <si>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</si>
  <si>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</si>
  <si>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</si>
  <si>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</si>
  <si>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</si>
  <si>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</si>
  <si>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</si>
  <si>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</si>
  <si>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</si>
  <si>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</si>
  <si>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</si>
  <si>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</si>
  <si>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</si>
  <si>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</si>
  <si>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</si>
  <si>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</si>
  <si>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</si>
  <si>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</si>
  <si>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</si>
  <si>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</si>
  <si>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</si>
  <si>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</si>
  <si>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</si>
  <si>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</si>
  <si>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</si>
  <si>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</si>
  <si>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</si>
  <si>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</si>
  <si>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</si>
  <si>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</si>
  <si>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</si>
  <si>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</si>
  <si>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</si>
  <si>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</si>
  <si>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</si>
  <si>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</si>
  <si>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</si>
  <si>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</si>
  <si>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</si>
  <si>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</si>
  <si>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</si>
  <si>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</si>
  <si>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</si>
  <si>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</si>
  <si>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</si>
  <si>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</si>
  <si>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</si>
  <si>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</si>
  <si>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</si>
  <si>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</si>
  <si>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</si>
  <si>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</si>
  <si>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</si>
  <si>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</si>
  <si>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</si>
  <si>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</si>
  <si>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</si>
  <si>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</si>
  <si>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</si>
  <si>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</si>
  <si>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</si>
  <si>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</si>
  <si>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</si>
  <si>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</si>
  <si>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</si>
  <si>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</si>
  <si>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</si>
  <si>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</si>
  <si>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</si>
  <si>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</si>
  <si>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</si>
  <si>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</si>
  <si>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</si>
  <si>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</si>
  <si>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</si>
  <si>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</si>
  <si>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</si>
  <si>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</si>
  <si>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</si>
  <si>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</si>
  <si>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</si>
  <si>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</si>
  <si>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</si>
  <si>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</si>
  <si>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</si>
  <si>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</si>
  <si>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</si>
  <si>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</si>
  <si>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</si>
  <si>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</si>
  <si>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</si>
  <si>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</si>
  <si>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</si>
  <si>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</si>
  <si>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</si>
  <si>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</si>
  <si>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</si>
  <si>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</si>
  <si>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</si>
  <si>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</si>
  <si>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</si>
  <si>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</si>
  <si>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</si>
  <si>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</si>
  <si>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</si>
  <si>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</si>
  <si>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</si>
  <si>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</si>
  <si>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</si>
  <si>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</si>
  <si>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</si>
  <si>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</si>
  <si>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</si>
  <si>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</si>
  <si>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</si>
  <si>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</si>
  <si>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</si>
  <si>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</si>
  <si>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</si>
  <si>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</si>
  <si>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</si>
  <si>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</si>
  <si>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</si>
  <si>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</si>
  <si>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</si>
  <si>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</si>
  <si>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</si>
  <si>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</si>
  <si>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</si>
  <si>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</si>
  <si>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</si>
  <si>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</si>
  <si>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</si>
  <si>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</si>
  <si>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</si>
  <si>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</si>
  <si>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</si>
  <si>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</si>
  <si>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</si>
  <si>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</si>
  <si>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</si>
  <si>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</si>
  <si>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</si>
  <si>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</si>
  <si>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</si>
  <si>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</si>
  <si>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</si>
  <si>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</si>
  <si>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</si>
  <si>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</si>
  <si>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</si>
  <si>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</si>
  <si>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</si>
  <si>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</si>
  <si>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</si>
  <si>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</si>
  <si>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</si>
  <si>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</si>
  <si>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</si>
  <si>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</si>
  <si>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</si>
  <si>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</si>
  <si>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</si>
  <si>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</si>
  <si>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</si>
  <si>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</si>
  <si>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</si>
  <si>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</si>
  <si>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</si>
  <si>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</si>
  <si>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</si>
  <si>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</si>
  <si>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</si>
  <si>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</si>
  <si>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</si>
  <si>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</si>
  <si>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</si>
  <si>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</si>
  <si>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</si>
  <si>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</si>
  <si>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</si>
  <si>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</si>
  <si>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</si>
  <si>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</si>
  <si>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</si>
  <si>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</si>
  <si>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</si>
  <si>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</si>
  <si>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</si>
  <si>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</si>
  <si>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</si>
  <si>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</si>
  <si>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</si>
  <si>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</si>
  <si>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</si>
  <si>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</si>
  <si>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</si>
  <si>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</si>
  <si>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</si>
  <si>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</si>
  <si>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</si>
  <si>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</si>
  <si>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</si>
  <si>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</si>
  <si>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</si>
  <si>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</si>
  <si>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</si>
  <si>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</si>
  <si>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</si>
  <si>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</si>
  <si>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</si>
  <si>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</si>
  <si>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</si>
  <si>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</si>
  <si>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</si>
  <si>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</si>
  <si>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</si>
  <si>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</si>
  <si>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</si>
  <si>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</si>
  <si>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</si>
  <si>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</si>
  <si>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</si>
  <si>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</si>
  <si>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</si>
  <si>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</si>
  <si>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</si>
  <si>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</si>
  <si>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</si>
  <si>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</si>
  <si>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</si>
  <si>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</si>
  <si>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</si>
  <si>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</si>
  <si>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</si>
  <si>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</si>
  <si>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</si>
  <si>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</si>
  <si>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</si>
  <si>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</si>
  <si>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</si>
  <si>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</si>
  <si>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</si>
  <si>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</si>
  <si>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</si>
  <si>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</si>
  <si>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</si>
  <si>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</si>
  <si>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</si>
  <si>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</si>
  <si>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</si>
  <si>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</si>
  <si>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</si>
  <si>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</si>
  <si>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</si>
  <si>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</si>
  <si>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</si>
  <si>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</si>
  <si>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</si>
  <si>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</si>
  <si>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</si>
  <si>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</si>
  <si>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</si>
  <si>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</si>
  <si>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</si>
  <si>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</si>
  <si>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</si>
  <si>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</si>
  <si>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</si>
  <si>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</si>
  <si>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</si>
  <si>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</si>
  <si>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</si>
  <si>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</si>
  <si>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</si>
  <si>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</si>
  <si>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</si>
  <si>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</si>
  <si>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</si>
  <si>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</si>
  <si>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</si>
  <si>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</si>
  <si>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</si>
  <si>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</si>
  <si>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</si>
  <si>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</si>
  <si>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</si>
  <si>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</si>
  <si>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</si>
  <si>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</si>
  <si>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</si>
  <si>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</si>
  <si>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</si>
  <si>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</si>
  <si>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</si>
  <si>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</si>
  <si>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</si>
  <si>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</si>
  <si>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</si>
  <si>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</si>
  <si>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</si>
  <si>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</si>
  <si>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</si>
  <si>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</si>
  <si>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</si>
  <si>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</si>
  <si>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</si>
  <si>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</si>
  <si>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</si>
  <si>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</si>
  <si>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</si>
  <si>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</si>
  <si>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</si>
  <si>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</si>
  <si>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</si>
  <si>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</si>
  <si>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</si>
  <si>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</si>
  <si>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</si>
  <si>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</si>
  <si>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</si>
  <si>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</si>
  <si>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</si>
  <si>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</si>
  <si>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</si>
  <si>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</si>
  <si>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</si>
  <si>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</si>
  <si>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</si>
  <si>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</si>
  <si>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</si>
  <si>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</si>
  <si>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</si>
  <si>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</si>
  <si>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</si>
  <si>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</si>
  <si>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</si>
  <si>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</si>
  <si>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</si>
  <si>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</si>
  <si>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</si>
  <si>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</si>
  <si>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</si>
  <si>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</si>
  <si>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</si>
  <si>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</si>
  <si>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</si>
  <si>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</si>
  <si>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</si>
  <si>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</si>
  <si>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</si>
  <si>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</si>
  <si>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</si>
  <si>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</si>
  <si>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</si>
  <si>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</si>
  <si>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</si>
  <si>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</si>
  <si>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</si>
  <si>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</si>
  <si>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</si>
  <si>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</si>
  <si>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</si>
  <si>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</si>
  <si>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</si>
  <si>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</si>
  <si>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</si>
  <si>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</si>
  <si>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</si>
  <si>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</si>
  <si>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</si>
  <si>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</si>
  <si>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</si>
  <si>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</si>
  <si>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</si>
  <si>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</si>
  <si>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</si>
  <si>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</si>
  <si>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</si>
  <si>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</si>
  <si>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</si>
  <si>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</si>
  <si>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</si>
  <si>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</si>
  <si>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</si>
  <si>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</si>
  <si>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</si>
  <si>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</si>
  <si>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</si>
  <si>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</si>
  <si>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</si>
  <si>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</si>
  <si>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</si>
  <si>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</si>
  <si>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</si>
  <si>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</si>
  <si>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</si>
  <si>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</si>
  <si>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</si>
  <si>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</si>
  <si>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</si>
  <si>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</si>
  <si>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</si>
  <si>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</si>
  <si>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</si>
  <si>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</si>
  <si>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</si>
  <si>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</si>
  <si>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</si>
  <si>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</si>
  <si>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</si>
  <si>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</si>
  <si>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</si>
  <si>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</si>
  <si>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</si>
  <si>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</si>
  <si>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</si>
  <si>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</si>
  <si>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</si>
  <si>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</si>
  <si>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</si>
  <si>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</si>
  <si>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</si>
  <si>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</si>
  <si>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</si>
  <si>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</si>
  <si>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</si>
  <si>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</si>
  <si>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</si>
  <si>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</si>
  <si>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</si>
  <si>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</si>
  <si>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</si>
  <si>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</si>
  <si>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</si>
  <si>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</si>
  <si>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</si>
  <si>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</si>
  <si>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</si>
  <si>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</si>
  <si>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</si>
  <si>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</si>
  <si>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</si>
  <si>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</si>
  <si>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</si>
  <si>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</si>
  <si>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</si>
  <si>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</si>
  <si>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</si>
  <si>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</si>
  <si>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</si>
  <si>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</si>
  <si>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</si>
  <si>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</si>
  <si>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</si>
  <si>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</si>
  <si>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</si>
  <si>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</si>
  <si>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</si>
  <si>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</si>
  <si>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</si>
  <si>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</si>
  <si>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</si>
  <si>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</si>
  <si>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</si>
  <si>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</si>
  <si>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</si>
  <si>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</si>
  <si>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</si>
  <si>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</si>
  <si>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</si>
  <si>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</si>
  <si>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</si>
  <si>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</si>
  <si>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</si>
  <si>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</si>
  <si>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</si>
  <si>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</si>
  <si>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</si>
  <si>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</si>
  <si>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</si>
  <si>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</si>
  <si>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</si>
  <si>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</si>
  <si>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</si>
  <si>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</si>
  <si>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</si>
  <si>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</si>
  <si>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</si>
  <si>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</si>
  <si>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</si>
  <si>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</si>
  <si>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</si>
  <si>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</si>
  <si>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</si>
  <si>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</si>
  <si>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</si>
  <si>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</si>
  <si>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</si>
  <si>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</si>
  <si>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</si>
  <si>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</si>
  <si>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</si>
  <si>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</si>
  <si>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</si>
  <si>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</si>
  <si>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</si>
  <si>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</si>
  <si>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</si>
  <si>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</si>
  <si>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</si>
  <si>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</si>
  <si>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</si>
  <si>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</si>
  <si>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</si>
  <si>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</si>
  <si>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</si>
  <si>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</si>
  <si>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</si>
  <si>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</si>
  <si>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</si>
  <si>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</si>
  <si>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</si>
  <si>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</si>
  <si>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</si>
  <si>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</si>
  <si>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</si>
  <si>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</si>
  <si>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</si>
  <si>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</si>
  <si>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</si>
  <si>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</si>
  <si>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</si>
  <si>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</si>
  <si>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</si>
  <si>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</si>
  <si>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</si>
  <si>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</si>
  <si>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</si>
  <si>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</si>
  <si>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</si>
  <si>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</si>
  <si>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</si>
  <si>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</si>
  <si>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</si>
  <si>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</si>
  <si>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</si>
  <si>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</si>
  <si>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</si>
  <si>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</si>
  <si>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</si>
  <si>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</si>
  <si>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</si>
  <si>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</si>
  <si>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</si>
  <si>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</si>
  <si>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</si>
  <si>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</si>
  <si>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</si>
  <si>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</si>
  <si>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</si>
  <si>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</si>
  <si>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</si>
  <si>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</si>
  <si>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</si>
  <si>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</si>
  <si>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</si>
  <si>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</si>
  <si>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</si>
  <si>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</si>
  <si>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</si>
  <si>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</si>
  <si>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</si>
  <si>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</si>
  <si>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</si>
  <si>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</si>
  <si>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</si>
  <si>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</si>
  <si>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</si>
  <si>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</si>
  <si>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</si>
  <si>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</si>
  <si>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</si>
  <si>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</si>
  <si>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</si>
  <si>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</si>
  <si>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</si>
  <si>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</si>
  <si>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</si>
  <si>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</si>
  <si>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</si>
  <si>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</si>
  <si>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</si>
  <si>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</si>
  <si>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</si>
  <si>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</si>
  <si>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</si>
  <si>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</si>
  <si>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</si>
  <si>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</si>
  <si>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</si>
  <si>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</si>
  <si>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</si>
  <si>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</si>
  <si>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</si>
  <si>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</si>
  <si>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</si>
  <si>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</si>
  <si>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</si>
  <si>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</si>
  <si>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</si>
  <si>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</si>
  <si>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</si>
  <si>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</si>
  <si>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</si>
  <si>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</si>
  <si>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</si>
  <si>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</si>
  <si>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</si>
  <si>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</si>
  <si>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</si>
  <si>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</si>
  <si>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</si>
  <si>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</si>
  <si>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</si>
  <si>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</si>
  <si>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</si>
  <si>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</si>
  <si>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</si>
  <si>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</si>
  <si>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</si>
  <si>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</si>
  <si>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</si>
  <si>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</si>
  <si>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</si>
  <si>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</si>
  <si>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</si>
  <si>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</si>
  <si>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</si>
  <si>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</si>
  <si>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</si>
  <si>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</si>
  <si>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</si>
  <si>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</si>
  <si>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</si>
  <si>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</si>
  <si>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</si>
  <si>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</si>
  <si>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</si>
  <si>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</si>
  <si>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</si>
  <si>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</si>
  <si>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</si>
  <si>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</si>
  <si>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</si>
  <si>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</si>
  <si>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</si>
  <si>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</si>
  <si>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</si>
  <si>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</si>
  <si>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</si>
  <si>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</si>
  <si>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</si>
  <si>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</si>
  <si>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</si>
  <si>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</si>
  <si>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</si>
  <si>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</si>
  <si>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</si>
  <si>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</si>
  <si>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</si>
  <si>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</si>
  <si>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</si>
  <si>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</si>
  <si>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</si>
  <si>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</si>
  <si>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</si>
  <si>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</si>
  <si>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</si>
  <si>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</si>
  <si>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</si>
  <si>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</si>
  <si>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</si>
  <si>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</si>
  <si>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</si>
  <si>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</si>
  <si>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</si>
  <si>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</si>
  <si>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</si>
  <si>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</si>
  <si>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</si>
  <si>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</si>
  <si>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</si>
  <si>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</si>
  <si>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</si>
  <si>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</si>
  <si>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</si>
  <si>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</si>
  <si>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</si>
  <si>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</si>
  <si>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</si>
  <si>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</si>
  <si>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</si>
  <si>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</si>
  <si>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</si>
  <si>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</si>
  <si>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</si>
  <si>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</si>
  <si>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</si>
  <si>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</si>
  <si>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</si>
  <si>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</si>
  <si>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</si>
  <si>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</si>
  <si>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</si>
  <si>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</si>
  <si>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</si>
  <si>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</si>
  <si>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</si>
  <si>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</si>
  <si>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</si>
  <si>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</si>
  <si>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</si>
  <si>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</si>
  <si>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</si>
  <si>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</si>
  <si>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</si>
  <si>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</si>
  <si>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</si>
  <si>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</si>
  <si>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</si>
  <si>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</si>
  <si>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</si>
  <si>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</si>
  <si>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</si>
  <si>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</si>
  <si>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</si>
  <si>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</si>
  <si>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</si>
  <si>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</si>
  <si>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</si>
  <si>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</si>
  <si>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</si>
  <si>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</si>
  <si>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</si>
  <si>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</si>
  <si>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</si>
  <si>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</si>
  <si>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</si>
  <si>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</si>
  <si>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</si>
  <si>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</si>
  <si>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</si>
  <si>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</si>
  <si>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</si>
  <si>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</si>
  <si>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</si>
  <si>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</si>
  <si>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</si>
  <si>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</si>
  <si>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</si>
  <si>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</si>
  <si>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</si>
  <si>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</si>
  <si>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</si>
  <si>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</si>
  <si>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</si>
  <si>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</si>
  <si>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</si>
  <si>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</si>
  <si>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</si>
  <si>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</si>
  <si>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</si>
  <si>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</si>
  <si>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</si>
  <si>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</si>
  <si>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</si>
  <si>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</si>
  <si>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</si>
  <si>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</si>
  <si>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</si>
  <si>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</si>
  <si>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</si>
  <si>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</si>
  <si>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</si>
  <si>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</si>
  <si>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</si>
  <si>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</si>
  <si>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</si>
  <si>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</si>
  <si>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</si>
  <si>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</si>
  <si>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</si>
  <si>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</si>
  <si>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</si>
  <si>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</si>
  <si>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</si>
  <si>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</si>
  <si>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</si>
  <si>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</si>
  <si>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</si>
  <si>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</si>
  <si>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</si>
  <si>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</si>
  <si>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</si>
  <si>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</si>
  <si>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</si>
  <si>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</si>
  <si>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</si>
  <si>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</si>
  <si>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</si>
  <si>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</si>
  <si>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</si>
  <si>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</si>
  <si>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</si>
  <si>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</si>
  <si>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</si>
  <si>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</si>
  <si>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</si>
  <si>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</si>
  <si>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</si>
  <si>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</si>
  <si>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</si>
  <si>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</si>
  <si>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</si>
  <si>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</si>
  <si>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</si>
  <si>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</si>
  <si>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</si>
  <si>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</si>
  <si>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</si>
  <si>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</si>
  <si>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</si>
  <si>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</si>
  <si>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</si>
  <si>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</si>
  <si>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</si>
  <si>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</si>
  <si>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</si>
  <si>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</si>
  <si>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</si>
  <si>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</si>
  <si>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</si>
  <si>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</si>
  <si>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</si>
  <si>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</si>
  <si>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</si>
  <si>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</si>
  <si>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</si>
  <si>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</si>
  <si>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</si>
  <si>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</si>
  <si>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</si>
  <si>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</si>
  <si>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</si>
  <si>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</si>
  <si>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</si>
  <si>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</si>
  <si>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</si>
  <si>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</si>
  <si>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</si>
  <si>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</si>
  <si>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</si>
  <si>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</si>
  <si>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</si>
  <si>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</si>
  <si>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</si>
  <si>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</si>
  <si>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</si>
  <si>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</si>
  <si>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</si>
  <si>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</si>
  <si>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</si>
  <si>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</si>
  <si>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</si>
  <si>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</si>
  <si>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</si>
  <si>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</si>
  <si>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</si>
  <si>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</si>
  <si>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</si>
  <si>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</si>
  <si>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</si>
  <si>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</si>
  <si>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</si>
  <si>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</si>
  <si>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</si>
  <si>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</si>
  <si>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</si>
  <si>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</si>
  <si>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</si>
  <si>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</si>
  <si>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</si>
  <si>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</si>
  <si>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</si>
  <si>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</si>
  <si>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</si>
  <si>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</si>
  <si>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</si>
  <si>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</si>
  <si>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</si>
  <si>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</si>
  <si>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</si>
  <si>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</si>
  <si>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</si>
  <si>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</si>
  <si>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</si>
  <si>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</si>
  <si>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</si>
  <si>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</si>
  <si>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</si>
  <si>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</si>
  <si>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</si>
  <si>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</si>
  <si>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</si>
  <si>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</si>
  <si>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</si>
  <si>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</si>
  <si>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</si>
  <si>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</si>
  <si>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</si>
  <si>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</si>
  <si>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</si>
  <si>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</si>
  <si>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</si>
  <si>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</si>
  <si>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</si>
  <si>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</si>
  <si>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</si>
  <si>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</si>
  <si>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</si>
  <si>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</si>
  <si>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</si>
  <si>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</si>
  <si>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</si>
  <si>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</si>
  <si>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</si>
  <si>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</si>
  <si>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</si>
  <si>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</si>
  <si>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</si>
  <si>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</si>
  <si>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</si>
  <si>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</si>
  <si>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</si>
  <si>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</si>
  <si>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</si>
  <si>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</si>
  <si>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</si>
  <si>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</si>
  <si>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</si>
  <si>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</si>
  <si>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</si>
  <si>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</si>
  <si>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</si>
  <si>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</si>
  <si>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</si>
  <si>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</si>
  <si>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</si>
  <si>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</si>
  <si>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</si>
  <si>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</si>
  <si>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</si>
  <si>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</si>
  <si>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</si>
  <si>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</si>
  <si>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</si>
  <si>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</si>
  <si>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</si>
  <si>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</si>
  <si>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</si>
  <si>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</si>
  <si>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</si>
  <si>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</si>
  <si>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</si>
  <si>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</si>
  <si>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</si>
  <si>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</si>
  <si>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</si>
  <si>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</si>
  <si>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</si>
  <si>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</si>
  <si>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</si>
  <si>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</si>
  <si>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</si>
  <si>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</si>
  <si>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</si>
  <si>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</si>
  <si>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</si>
  <si>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</si>
  <si>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</si>
  <si>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</si>
  <si>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</si>
  <si>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</si>
  <si>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</si>
  <si>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</si>
  <si>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</si>
  <si>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</si>
  <si>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</si>
  <si>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</si>
  <si>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</si>
  <si>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</si>
  <si>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</si>
  <si>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</si>
  <si>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</si>
  <si>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</si>
  <si>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</si>
  <si>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</si>
  <si>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</si>
  <si>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</si>
  <si>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</si>
  <si>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</si>
  <si>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</si>
  <si>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</si>
  <si>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</si>
  <si>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</si>
  <si>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</si>
  <si>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</si>
  <si>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</si>
  <si>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</si>
  <si>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</si>
  <si>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</si>
  <si>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</si>
  <si>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</si>
  <si>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</si>
  <si>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</si>
  <si>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</si>
  <si>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</si>
  <si>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</si>
  <si>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</si>
  <si>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</si>
  <si>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</si>
  <si>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</si>
  <si>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</si>
  <si>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</si>
  <si>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</si>
  <si>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</si>
  <si>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</si>
  <si>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</si>
  <si>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</si>
  <si>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</si>
  <si>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</si>
  <si>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</si>
  <si>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</si>
  <si>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</si>
  <si>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</si>
  <si>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</si>
  <si>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</si>
  <si>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</si>
  <si>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</si>
  <si>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</si>
  <si>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</si>
  <si>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</si>
  <si>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</si>
  <si>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</si>
  <si>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</si>
  <si>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</si>
  <si>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</si>
  <si>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</si>
  <si>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</si>
  <si>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</si>
  <si>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</si>
  <si>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</si>
  <si>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</si>
  <si>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</si>
  <si>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</si>
  <si>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</si>
  <si>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</si>
  <si>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</si>
  <si>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</si>
  <si>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</si>
  <si>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</si>
  <si>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</si>
  <si>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</si>
  <si>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</si>
  <si>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</si>
  <si>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</si>
  <si>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</si>
  <si>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</si>
  <si>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</si>
  <si>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</si>
  <si>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</si>
  <si>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</si>
  <si>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</si>
  <si>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</si>
  <si>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</si>
  <si>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</si>
  <si>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</si>
  <si>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</si>
  <si>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</si>
  <si>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</si>
  <si>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</si>
  <si>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</si>
  <si>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</si>
  <si>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</si>
  <si>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</si>
  <si>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</si>
  <si>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</si>
  <si>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</si>
  <si>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</si>
  <si>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</si>
  <si>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</si>
  <si>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</si>
  <si>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</si>
  <si>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</si>
  <si>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</si>
  <si>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</si>
  <si>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</si>
  <si>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</si>
  <si>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</si>
  <si>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</si>
  <si>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</si>
  <si>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</si>
  <si>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</si>
  <si>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</si>
  <si>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</si>
  <si>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</si>
  <si>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</si>
  <si>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</si>
  <si>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</si>
  <si>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</si>
  <si>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</si>
  <si>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</si>
  <si>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</si>
  <si>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</si>
  <si>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</si>
  <si>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</si>
  <si>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</si>
  <si>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</si>
  <si>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</si>
  <si>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</si>
  <si>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</si>
  <si>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</si>
  <si>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</si>
  <si>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</si>
  <si>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</si>
  <si>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</si>
  <si>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</si>
  <si>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</si>
  <si>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</si>
  <si>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</si>
  <si>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</si>
  <si>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</si>
  <si>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</si>
  <si>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</si>
  <si>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</si>
  <si>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</si>
  <si>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</si>
  <si>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</si>
  <si>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</si>
  <si>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</si>
  <si>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</si>
  <si>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</si>
  <si>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</si>
  <si>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</si>
  <si>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</si>
  <si>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</si>
  <si>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</si>
  <si>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</si>
  <si>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</si>
  <si>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</si>
  <si>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</si>
  <si>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</si>
  <si>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</si>
  <si>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</si>
  <si>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</si>
  <si>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</si>
  <si>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</si>
  <si>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</si>
  <si>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</si>
  <si>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</si>
  <si>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</si>
  <si>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</si>
  <si>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</si>
  <si>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</si>
  <si>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</si>
  <si>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</si>
  <si>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</si>
  <si>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</si>
  <si>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</si>
  <si>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</si>
  <si>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</si>
  <si>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</si>
  <si>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</si>
  <si>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</si>
  <si>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</si>
  <si>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</si>
  <si>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</si>
  <si>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</si>
  <si>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</si>
  <si>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</si>
  <si>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</si>
  <si>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</si>
  <si>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</si>
  <si>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</si>
  <si>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</si>
  <si>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</si>
  <si>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</si>
  <si>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</si>
  <si>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</si>
  <si>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</si>
  <si>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</si>
  <si>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</si>
  <si>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</si>
  <si>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</si>
  <si>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</si>
  <si>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</si>
  <si>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</si>
  <si>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</si>
  <si>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</si>
  <si>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</si>
  <si>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</si>
  <si>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</si>
  <si>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</si>
  <si>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</si>
  <si>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</si>
  <si>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</si>
  <si>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</si>
  <si>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</si>
  <si>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</si>
  <si>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</si>
  <si>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</si>
  <si>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</si>
  <si>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</si>
  <si>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</si>
  <si>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</si>
  <si>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</si>
  <si>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</si>
  <si>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</si>
  <si>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</si>
  <si>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</si>
  <si>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</si>
  <si>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</si>
  <si>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</si>
  <si>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</si>
  <si>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</si>
  <si>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</si>
  <si>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</si>
  <si>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</si>
  <si>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</si>
  <si>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</si>
  <si>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</si>
  <si>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</si>
  <si>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</si>
  <si>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</si>
  <si>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</si>
  <si>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</si>
  <si>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</si>
  <si>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</si>
  <si>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</si>
  <si>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</si>
  <si>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</si>
  <si>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</si>
  <si>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</si>
  <si>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</si>
  <si>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</si>
  <si>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</si>
  <si>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</si>
  <si>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</si>
  <si>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</si>
  <si>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</si>
  <si>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</si>
  <si>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</si>
  <si>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</si>
  <si>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</si>
  <si>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</si>
  <si>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</si>
  <si>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</si>
  <si>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</si>
  <si>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</si>
  <si>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</si>
  <si>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</si>
  <si>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</si>
  <si>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</si>
  <si>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</si>
  <si>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</si>
  <si>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</si>
  <si>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</si>
  <si>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</si>
  <si>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</si>
  <si>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</si>
  <si>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</si>
  <si>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</si>
  <si>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</si>
  <si>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</si>
  <si>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</si>
  <si>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</si>
  <si>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</si>
  <si>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</si>
  <si>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</si>
  <si>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</si>
  <si>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</si>
  <si>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</si>
  <si>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</si>
  <si>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</si>
  <si>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</si>
  <si>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</si>
  <si>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</si>
  <si>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</si>
  <si>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</si>
  <si>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</si>
  <si>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</si>
  <si>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</si>
  <si>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</si>
  <si>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</si>
  <si>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</si>
  <si>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</si>
  <si>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</si>
  <si>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</si>
  <si>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</si>
  <si>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</si>
  <si>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</si>
  <si>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</si>
  <si>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</si>
  <si>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</si>
  <si>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</si>
  <si>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</si>
  <si>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</si>
  <si>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</si>
  <si>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</si>
  <si>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</si>
  <si>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</si>
  <si>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</si>
  <si>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</si>
  <si>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</si>
  <si>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</si>
  <si>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</si>
  <si>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</si>
  <si>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</si>
  <si>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</si>
  <si>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</si>
  <si>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</si>
  <si>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</si>
  <si>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</si>
  <si>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</si>
  <si>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</si>
  <si>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</si>
  <si>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</si>
  <si>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</si>
  <si>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</si>
  <si>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</si>
  <si>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</si>
  <si>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</si>
  <si>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</si>
  <si>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</si>
  <si>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</si>
  <si>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</si>
  <si>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</si>
  <si>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</si>
  <si>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</si>
  <si>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</si>
  <si>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</si>
  <si>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</si>
  <si>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</si>
  <si>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</si>
  <si>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</si>
  <si>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</si>
  <si>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</si>
  <si>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</si>
  <si>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</si>
  <si>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</si>
  <si>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</si>
  <si>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</si>
  <si>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</si>
  <si>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</si>
  <si>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</si>
  <si>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</si>
  <si>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</si>
  <si>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</si>
  <si>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</si>
  <si>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</si>
  <si>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</si>
  <si>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</si>
  <si>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</si>
  <si>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</si>
  <si>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</si>
  <si>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</si>
  <si>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</si>
  <si>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</si>
  <si>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</si>
  <si>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</si>
  <si>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</si>
  <si>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</si>
  <si>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</si>
  <si>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</si>
  <si>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</si>
  <si>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</si>
  <si>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</si>
  <si>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</si>
  <si>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</si>
  <si>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</si>
  <si>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</si>
  <si>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</si>
  <si>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</si>
  <si>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</si>
  <si>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</si>
  <si>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</si>
  <si>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</si>
  <si>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</si>
  <si>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</si>
  <si>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</si>
  <si>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</si>
  <si>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</si>
  <si>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</si>
  <si>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</si>
  <si>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</si>
  <si>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</si>
  <si>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</si>
  <si>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</si>
  <si>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</si>
  <si>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</si>
  <si>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</si>
  <si>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</si>
  <si>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</si>
  <si>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</si>
  <si>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</si>
  <si>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</si>
  <si>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</si>
  <si>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</si>
  <si>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</si>
  <si>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</si>
  <si>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</si>
  <si>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</si>
  <si>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</si>
  <si>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</si>
  <si>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</si>
  <si>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</si>
  <si>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</si>
  <si>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</si>
  <si>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</si>
  <si>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</si>
  <si>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</si>
  <si>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</si>
  <si>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</si>
  <si>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</si>
  <si>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</si>
  <si>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</si>
  <si>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</si>
  <si>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</si>
  <si>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</si>
  <si>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</si>
  <si>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</si>
  <si>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</si>
  <si>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</si>
  <si>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</si>
  <si>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</si>
  <si>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</si>
  <si>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</si>
  <si>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</si>
  <si>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</si>
  <si>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</si>
  <si>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</si>
  <si>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</si>
  <si>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</si>
  <si>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</si>
  <si>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</si>
  <si>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</si>
  <si>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</si>
  <si>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</si>
  <si>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</si>
  <si>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</si>
  <si>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</si>
  <si>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</si>
  <si>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</si>
  <si>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</si>
  <si>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</si>
  <si>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</si>
  <si>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</si>
  <si>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</si>
  <si>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</si>
  <si>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</si>
  <si>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</si>
  <si>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</si>
  <si>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</si>
  <si>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</si>
  <si>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</si>
  <si>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</si>
  <si>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</si>
  <si>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</si>
  <si>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</si>
  <si>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</si>
  <si>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</si>
  <si>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</si>
  <si>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</si>
  <si>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</si>
  <si>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</si>
  <si>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</si>
  <si>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</si>
  <si>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</si>
  <si>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</si>
  <si>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</si>
  <si>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</si>
  <si>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</si>
  <si>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</si>
  <si>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</si>
  <si>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</si>
  <si>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</si>
  <si>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</si>
  <si>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</si>
  <si>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</si>
  <si>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</si>
  <si>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</si>
  <si>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</si>
  <si>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</si>
  <si>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</si>
  <si>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</si>
  <si>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</si>
  <si>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</si>
  <si>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</si>
  <si>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</si>
  <si>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</si>
  <si>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</si>
  <si>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</si>
  <si>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</si>
  <si>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</si>
  <si>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</si>
  <si>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</si>
  <si>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</si>
  <si>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</si>
  <si>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</si>
  <si>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</si>
  <si>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</si>
  <si>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</si>
  <si>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</si>
  <si>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</si>
  <si>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</si>
  <si>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</si>
  <si>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</si>
  <si>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</si>
  <si>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</si>
  <si>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</si>
  <si>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</si>
  <si>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</si>
  <si>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</si>
  <si>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</si>
  <si>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</si>
  <si>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</si>
  <si>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</si>
  <si>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</si>
  <si>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</si>
  <si>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</si>
  <si>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</si>
  <si>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</si>
  <si>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</si>
  <si>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</si>
  <si>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</si>
  <si>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</si>
  <si>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</si>
  <si>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</si>
  <si>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</si>
  <si>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</si>
  <si>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</si>
  <si>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</si>
  <si>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</si>
  <si>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</si>
  <si>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</si>
  <si>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</si>
  <si>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</si>
  <si>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</si>
  <si>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</si>
  <si>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</si>
  <si>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</si>
  <si>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</si>
  <si>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</si>
  <si>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</si>
  <si>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</si>
  <si>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</si>
  <si>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</si>
  <si>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</si>
  <si>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</si>
  <si>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</si>
  <si>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</si>
  <si>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</si>
  <si>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</si>
  <si>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</si>
  <si>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</si>
  <si>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</si>
  <si>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</si>
  <si>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</si>
  <si>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</si>
  <si>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</si>
  <si>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</si>
  <si>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</si>
  <si>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</si>
  <si>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</si>
  <si>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</si>
  <si>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</si>
  <si>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</si>
  <si>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</si>
  <si>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</si>
  <si>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</si>
  <si>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</si>
  <si>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</si>
  <si>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</si>
  <si>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</si>
  <si>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</si>
  <si>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</si>
  <si>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</si>
  <si>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</si>
  <si>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</si>
  <si>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</si>
  <si>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</si>
  <si>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</si>
  <si>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</si>
  <si>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</si>
  <si>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</si>
  <si>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</si>
  <si>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</si>
  <si>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</si>
  <si>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</si>
  <si>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</si>
  <si>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</si>
  <si>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</si>
  <si>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</si>
  <si>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</si>
  <si>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</si>
  <si>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</si>
  <si>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</si>
  <si>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</si>
  <si>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</si>
  <si>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</si>
  <si>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</si>
  <si>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</si>
  <si>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</si>
  <si>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</si>
  <si>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</si>
  <si>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</si>
  <si>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</si>
  <si>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</si>
  <si>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</si>
  <si>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</si>
  <si>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</si>
  <si>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</si>
  <si>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</si>
  <si>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</si>
  <si>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</si>
  <si>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</si>
  <si>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</si>
  <si>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</si>
  <si>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</si>
  <si>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</si>
  <si>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</si>
  <si>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</si>
  <si>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</si>
  <si>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</si>
  <si>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</si>
  <si>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</si>
  <si>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</si>
  <si>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</si>
  <si>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</si>
  <si>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</si>
  <si>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</si>
  <si>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</si>
  <si>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</si>
  <si>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</si>
  <si>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</si>
  <si>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</si>
  <si>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</si>
  <si>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</si>
  <si>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</si>
  <si>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</si>
  <si>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</si>
  <si>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</si>
  <si>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</si>
  <si>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</si>
  <si>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</si>
  <si>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</si>
  <si>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</si>
  <si>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</si>
  <si>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</si>
  <si>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</si>
  <si>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</si>
  <si>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</si>
  <si>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</si>
  <si>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</si>
  <si>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</si>
  <si>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</si>
  <si>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</si>
  <si>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</si>
  <si>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</si>
  <si>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</si>
  <si>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</si>
  <si>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</si>
  <si>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</si>
  <si>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</si>
  <si>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</si>
  <si>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</si>
  <si>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</si>
  <si>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</si>
  <si>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</si>
  <si>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</si>
  <si>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</si>
  <si>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</si>
  <si>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</si>
  <si>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</si>
  <si>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</si>
  <si>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</si>
  <si>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</si>
  <si>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</si>
  <si>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</si>
  <si>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</si>
  <si>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</si>
  <si>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</si>
  <si>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</si>
  <si>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</si>
  <si>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</si>
  <si>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</si>
  <si>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</si>
  <si>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</si>
  <si>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</si>
  <si>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</si>
  <si>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</si>
  <si>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</si>
  <si>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</si>
  <si>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</si>
  <si>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</si>
  <si>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</si>
  <si>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</si>
  <si>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</si>
  <si>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</si>
  <si>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</si>
  <si>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</si>
  <si>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</si>
  <si>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</si>
  <si>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</si>
  <si>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</si>
  <si>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</si>
  <si>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</si>
  <si>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</si>
  <si>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</si>
  <si>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</si>
  <si>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</si>
  <si>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</si>
  <si>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</si>
  <si>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</si>
  <si>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</si>
  <si>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</si>
  <si>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</si>
  <si>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</si>
  <si>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</si>
  <si>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</si>
  <si>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</si>
  <si>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</si>
  <si>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</si>
  <si>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</si>
  <si>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</si>
  <si>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</si>
  <si>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</si>
  <si>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</si>
  <si>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</si>
  <si>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</si>
  <si>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</si>
  <si>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</si>
  <si>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</si>
  <si>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</si>
  <si>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</si>
  <si>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</si>
  <si>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</si>
  <si>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</si>
  <si>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</si>
  <si>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</si>
  <si>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</si>
  <si>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</si>
  <si>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</si>
  <si>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</si>
  <si>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</si>
  <si>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</si>
  <si>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</si>
  <si>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</si>
  <si>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</si>
  <si>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</si>
  <si>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</si>
  <si>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</si>
  <si>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</si>
  <si>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</si>
  <si>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</si>
  <si>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</si>
  <si>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</si>
  <si>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</si>
  <si>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</si>
  <si>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</si>
  <si>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</si>
  <si>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</si>
  <si>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</si>
  <si>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</si>
  <si>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</si>
  <si>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</si>
  <si>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</si>
  <si>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</si>
  <si>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</si>
  <si>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</si>
  <si>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</si>
  <si>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</si>
  <si>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</si>
  <si>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</si>
  <si>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</si>
  <si>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</si>
  <si>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</si>
  <si>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</si>
  <si>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</si>
  <si>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</si>
  <si>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</si>
  <si>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</si>
  <si>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</si>
  <si>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</si>
  <si>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</si>
  <si>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</si>
  <si>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</si>
  <si>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</si>
  <si>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</si>
  <si>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</si>
  <si>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</si>
  <si>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</si>
  <si>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</si>
  <si>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</si>
  <si>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</si>
  <si>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</si>
  <si>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</si>
  <si>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</si>
  <si>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</si>
  <si>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</si>
  <si>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</si>
  <si>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</si>
  <si>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</si>
  <si>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</si>
  <si>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</si>
  <si>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</si>
  <si>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</si>
  <si>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</si>
  <si>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</si>
  <si>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</si>
  <si>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</si>
  <si>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</si>
  <si>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</si>
  <si>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</si>
  <si>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</si>
  <si>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</si>
  <si>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</si>
  <si>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</si>
  <si>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</si>
  <si>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</si>
  <si>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</si>
  <si>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</si>
  <si>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</si>
  <si>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</si>
  <si>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</si>
  <si>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</si>
  <si>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</si>
  <si>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</si>
  <si>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</si>
  <si>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</si>
  <si>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</si>
  <si>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</si>
  <si>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</si>
  <si>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</si>
  <si>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</si>
  <si>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</si>
  <si>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</si>
  <si>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</si>
  <si>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</si>
  <si>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</si>
  <si>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</si>
  <si>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</si>
  <si>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</si>
  <si>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</si>
  <si>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</si>
  <si>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</si>
  <si>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</si>
  <si>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</si>
  <si>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</si>
  <si>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</si>
  <si>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</si>
  <si>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</si>
  <si>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</si>
  <si>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</si>
  <si>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</si>
  <si>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</si>
  <si>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</si>
  <si>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</si>
  <si>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</si>
  <si>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</si>
  <si>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</si>
  <si>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</si>
  <si>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</si>
  <si>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</si>
  <si>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</si>
  <si>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</si>
  <si>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</si>
  <si>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</si>
  <si>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</si>
  <si>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</si>
  <si>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</si>
  <si>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</si>
  <si>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</si>
  <si>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</si>
  <si>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</si>
  <si>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</si>
  <si>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</si>
  <si>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</si>
  <si>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</si>
  <si>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</si>
  <si>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</si>
  <si>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</si>
  <si>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</si>
  <si>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</si>
  <si>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</si>
  <si>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</si>
  <si>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</si>
  <si>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</si>
  <si>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</si>
  <si>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</si>
  <si>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</si>
  <si>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</si>
  <si>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</si>
  <si>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</si>
  <si>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</si>
  <si>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</si>
  <si>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</si>
  <si>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</si>
  <si>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</si>
  <si>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</si>
  <si>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</si>
  <si>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</si>
  <si>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</si>
  <si>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</si>
  <si>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</si>
  <si>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</si>
  <si>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</si>
  <si>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</si>
  <si>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</si>
  <si>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</si>
  <si>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</si>
  <si>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</si>
  <si>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</si>
  <si>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</si>
  <si>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</si>
  <si>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</si>
  <si>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</si>
  <si>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</si>
  <si>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</si>
  <si>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</si>
  <si>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</si>
  <si>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</si>
  <si>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</si>
  <si>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</si>
  <si>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</si>
  <si>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</si>
  <si>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</si>
  <si>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</si>
  <si>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</si>
  <si>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</si>
  <si>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</si>
  <si>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</si>
  <si>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</si>
  <si>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</si>
  <si>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</si>
  <si>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</si>
  <si>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</si>
  <si>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</si>
  <si>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</si>
  <si>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</si>
  <si>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</si>
  <si>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</si>
  <si>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</si>
  <si>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</si>
  <si>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</si>
  <si>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</si>
  <si>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</si>
  <si>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</si>
  <si>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</si>
  <si>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</si>
  <si>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</si>
  <si>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</si>
  <si>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</si>
  <si>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</si>
  <si>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</si>
  <si>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</si>
  <si>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</si>
  <si>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</si>
  <si>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</si>
  <si>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</si>
  <si>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</si>
  <si>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</si>
  <si>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</si>
  <si>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</si>
  <si>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</si>
  <si>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</si>
  <si>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</si>
  <si>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</si>
  <si>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</si>
  <si>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</si>
  <si>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</si>
  <si>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</si>
  <si>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</si>
  <si>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</si>
  <si>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</si>
  <si>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</si>
  <si>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</si>
  <si>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</si>
  <si>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</si>
  <si>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</si>
  <si>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</si>
  <si>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</si>
  <si>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</si>
  <si>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</si>
  <si>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</si>
  <si>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</si>
  <si>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</si>
  <si>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</si>
  <si>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</si>
  <si>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</si>
  <si>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</si>
  <si>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</si>
  <si>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</si>
  <si>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</si>
  <si>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</si>
  <si>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</si>
  <si>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</si>
  <si>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</si>
  <si>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</si>
  <si>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</si>
  <si>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</si>
  <si>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</si>
  <si>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</si>
  <si>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</si>
  <si>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</si>
  <si>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</si>
  <si>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</si>
  <si>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</si>
  <si>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</si>
  <si>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</si>
  <si>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</si>
  <si>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</si>
  <si>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</si>
  <si>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</si>
  <si>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</si>
  <si>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</si>
  <si>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</si>
  <si>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</si>
  <si>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</si>
  <si>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</si>
  <si>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</si>
  <si>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</si>
  <si>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</si>
  <si>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</si>
  <si>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</si>
  <si>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</si>
  <si>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</si>
  <si>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</si>
  <si>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</si>
  <si>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</si>
  <si>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</si>
  <si>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</si>
  <si>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</si>
  <si>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</si>
  <si>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</si>
  <si>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</si>
  <si>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</si>
  <si>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</si>
  <si>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</si>
  <si>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</si>
  <si>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</si>
  <si>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</si>
  <si>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</si>
  <si>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</si>
  <si>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</si>
  <si>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</si>
  <si>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</si>
  <si>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</si>
  <si>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</si>
  <si>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</si>
  <si>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</si>
  <si>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</si>
  <si>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</si>
  <si>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</si>
  <si>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</si>
  <si>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</si>
  <si>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</si>
  <si>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</si>
  <si>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</si>
  <si>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</si>
  <si>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</si>
  <si>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</si>
  <si>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</si>
  <si>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</si>
  <si>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</si>
  <si>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</si>
  <si>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</si>
  <si>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</si>
  <si>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</si>
  <si>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</si>
  <si>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</si>
  <si>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</si>
  <si>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</si>
  <si>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</si>
  <si>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</si>
  <si>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</si>
  <si>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</si>
  <si>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</si>
  <si>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</si>
  <si>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</si>
  <si>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</si>
  <si>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</si>
  <si>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</si>
  <si>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</si>
  <si>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</si>
  <si>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</si>
  <si>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</si>
  <si>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</si>
  <si>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</si>
  <si>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</si>
  <si>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</si>
  <si>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</si>
  <si>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</si>
  <si>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</si>
  <si>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</si>
  <si>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</si>
  <si>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</si>
  <si>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</si>
  <si>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</si>
  <si>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</si>
  <si>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</si>
  <si>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</si>
  <si>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</si>
  <si>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</si>
  <si>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</si>
  <si>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</si>
  <si>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</si>
  <si>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</si>
  <si>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</si>
  <si>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</si>
  <si>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</si>
  <si>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</si>
  <si>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</si>
  <si>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</si>
  <si>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</si>
  <si>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</si>
  <si>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</si>
  <si>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</si>
  <si>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</si>
  <si>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</si>
  <si>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</si>
  <si>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</si>
  <si>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</si>
  <si>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</si>
  <si>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</si>
  <si>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</si>
  <si>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</si>
  <si>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</si>
  <si>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</si>
  <si>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</si>
  <si>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</si>
  <si>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</si>
  <si>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</si>
  <si>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</si>
  <si>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</si>
  <si>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</si>
  <si>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</si>
  <si>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</si>
  <si>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</si>
  <si>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</si>
  <si>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</si>
  <si>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</si>
  <si>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</si>
  <si>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</si>
  <si>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</si>
  <si>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</si>
  <si>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</si>
  <si>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</si>
  <si>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</si>
  <si>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</si>
  <si>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</si>
  <si>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</si>
  <si>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</si>
  <si>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</si>
  <si>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</si>
  <si>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</si>
  <si>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</si>
  <si>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</si>
  <si>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</si>
  <si>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</si>
  <si>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</si>
  <si>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</si>
  <si>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</si>
  <si>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</si>
  <si>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</si>
  <si>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</si>
  <si>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</si>
  <si>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</si>
  <si>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</si>
  <si>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</si>
  <si>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</si>
  <si>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</si>
  <si>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</si>
  <si>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</si>
  <si>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</si>
  <si>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</si>
  <si>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</si>
  <si>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</si>
  <si>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</si>
  <si>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</si>
  <si>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</si>
  <si>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</si>
  <si>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</si>
  <si>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</si>
  <si>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</si>
  <si>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</si>
  <si>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</si>
  <si>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</si>
  <si>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</si>
  <si>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</si>
  <si>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</si>
  <si>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</si>
  <si>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</si>
  <si>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</si>
  <si>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</si>
  <si>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</si>
  <si>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</si>
  <si>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</si>
  <si>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</si>
  <si>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</si>
  <si>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</si>
  <si>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</si>
  <si>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</si>
  <si>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</si>
  <si>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</si>
  <si>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</si>
  <si>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</si>
  <si>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</si>
  <si>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</si>
  <si>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</si>
  <si>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</si>
  <si>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</si>
  <si>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</si>
  <si>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</si>
  <si>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</si>
  <si>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</si>
  <si>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</si>
  <si>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</si>
  <si>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</si>
  <si>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</si>
  <si>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</si>
  <si>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</si>
  <si>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</si>
  <si>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</si>
  <si>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</si>
  <si>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</si>
  <si>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</si>
  <si>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</si>
  <si>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</si>
  <si>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</si>
  <si>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</si>
  <si>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</si>
  <si>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</si>
  <si>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</si>
  <si>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</si>
  <si>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</si>
  <si>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</si>
  <si>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</si>
  <si>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</si>
  <si>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</si>
  <si>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</si>
  <si>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</si>
  <si>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</si>
  <si>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</si>
  <si>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</si>
  <si>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</si>
  <si>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</si>
  <si>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</si>
  <si>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</si>
  <si>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</si>
  <si>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</si>
  <si>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</si>
  <si>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</si>
  <si>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</si>
  <si>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</si>
  <si>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</si>
  <si>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</si>
  <si>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</si>
  <si>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</si>
  <si>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</si>
  <si>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</si>
  <si>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</si>
  <si>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</si>
  <si>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</si>
  <si>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</si>
  <si>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</si>
  <si>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</si>
  <si>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</si>
  <si>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</si>
  <si>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</si>
  <si>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</si>
  <si>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</si>
  <si>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</si>
  <si>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</si>
  <si>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</si>
  <si>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</si>
  <si>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</si>
  <si>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</si>
  <si>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</si>
  <si>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</si>
  <si>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</si>
  <si>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</si>
  <si>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</si>
  <si>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</si>
  <si>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</si>
  <si>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</si>
  <si>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</si>
  <si>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</si>
  <si>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</si>
  <si>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</si>
  <si>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</si>
  <si>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</si>
  <si>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</si>
  <si>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</si>
  <si>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</si>
  <si>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</si>
  <si>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</si>
  <si>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</si>
  <si>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</si>
  <si>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</si>
  <si>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</si>
  <si>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</si>
  <si>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</si>
  <si>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</si>
  <si>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</si>
  <si>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</si>
  <si>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</si>
  <si>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</si>
  <si>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</si>
  <si>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</si>
  <si>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</si>
  <si>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</si>
  <si>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</si>
  <si>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</si>
  <si>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</si>
  <si>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</si>
  <si>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</si>
  <si>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</si>
  <si>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</si>
  <si>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</si>
  <si>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</si>
  <si>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</si>
  <si>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</si>
  <si>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</si>
  <si>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</si>
  <si>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</si>
  <si>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</si>
  <si>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</si>
  <si>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</si>
  <si>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</si>
  <si>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</si>
  <si>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</si>
  <si>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</si>
  <si>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</si>
  <si>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</si>
  <si>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</si>
  <si>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</si>
  <si>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</si>
  <si>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</si>
  <si>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</si>
  <si>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</si>
  <si>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</si>
  <si>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</si>
  <si>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</si>
  <si>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</si>
  <si>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</si>
  <si>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</si>
  <si>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</si>
  <si>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</si>
  <si>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</si>
  <si>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</si>
  <si>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</si>
  <si>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</si>
  <si>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</si>
  <si>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</si>
  <si>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</si>
  <si>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</si>
  <si>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</si>
  <si>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</si>
  <si>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</si>
  <si>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</si>
  <si>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</si>
  <si>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</si>
  <si>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</si>
  <si>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</si>
  <si>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</si>
  <si>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</si>
  <si>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</si>
  <si>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</si>
  <si>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</si>
  <si>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</si>
  <si>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</si>
  <si>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</si>
  <si>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</si>
  <si>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</si>
  <si>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</si>
  <si>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</si>
  <si>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</si>
  <si>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</si>
  <si>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</si>
  <si>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</si>
  <si>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</si>
  <si>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</si>
  <si>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</si>
  <si>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</si>
  <si>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</si>
  <si>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</si>
  <si>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</si>
  <si>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</si>
  <si>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</si>
  <si>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</si>
  <si>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</si>
  <si>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</si>
  <si>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</si>
  <si>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</si>
  <si>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</si>
  <si>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</si>
  <si>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</si>
  <si>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</si>
  <si>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</si>
  <si>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</si>
  <si>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</si>
  <si>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</si>
  <si>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</si>
  <si>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</si>
  <si>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</si>
  <si>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</si>
  <si>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</si>
  <si>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</si>
  <si>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</si>
  <si>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</si>
  <si>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</si>
  <si>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</si>
  <si>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</si>
  <si>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</si>
  <si>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</si>
  <si>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</si>
  <si>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</si>
  <si>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</si>
  <si>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</si>
  <si>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</si>
  <si>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</si>
  <si>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</si>
  <si>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</si>
  <si>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</si>
  <si>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</si>
  <si>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</si>
  <si>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</si>
  <si>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</si>
  <si>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</si>
  <si>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</si>
  <si>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</si>
  <si>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</si>
  <si>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</si>
  <si>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</si>
  <si>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</si>
  <si>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</si>
  <si>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</si>
  <si>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</si>
  <si>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</si>
  <si>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</si>
  <si>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</si>
  <si>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</si>
  <si>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</si>
  <si>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</si>
  <si>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</si>
  <si>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</si>
  <si>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</si>
  <si>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</si>
  <si>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</si>
  <si>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</si>
  <si>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</si>
  <si>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</si>
  <si>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</si>
  <si>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</si>
  <si>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</si>
  <si>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</si>
  <si>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</si>
  <si>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</si>
  <si>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</si>
  <si>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</si>
  <si>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</si>
  <si>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</si>
  <si>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</si>
  <si>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</si>
  <si>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</si>
  <si>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</si>
  <si>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</si>
  <si>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</si>
  <si>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</si>
  <si>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</si>
  <si>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</si>
  <si>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</si>
  <si>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</si>
  <si>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</si>
  <si>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</si>
  <si>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</si>
  <si>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</si>
  <si>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</si>
  <si>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</si>
  <si>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</si>
  <si>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</si>
  <si>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</si>
  <si>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</si>
  <si>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</si>
  <si>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</si>
  <si>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</si>
  <si>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</si>
  <si>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</si>
  <si>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</si>
  <si>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</si>
  <si>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</si>
  <si>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</si>
  <si>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</si>
  <si>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</si>
  <si>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</si>
  <si>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</si>
  <si>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</si>
  <si>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</si>
  <si>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</si>
  <si>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</si>
  <si>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</si>
  <si>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</si>
  <si>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</si>
  <si>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</si>
  <si>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</si>
  <si>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</si>
  <si>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</si>
  <si>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</si>
  <si>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</si>
  <si>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</si>
  <si>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</si>
  <si>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</si>
  <si>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</si>
  <si>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</si>
  <si>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</si>
  <si>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</si>
  <si>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</si>
  <si>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</si>
  <si>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</si>
  <si>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</si>
  <si>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</si>
  <si>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</si>
  <si>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</si>
  <si>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</si>
  <si>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</si>
  <si>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</si>
  <si>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</si>
  <si>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</si>
  <si>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</si>
  <si>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</si>
  <si>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</si>
  <si>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</si>
  <si>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</si>
  <si>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</si>
  <si>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</si>
  <si>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</si>
  <si>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</si>
  <si>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</si>
  <si>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</si>
  <si>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</si>
  <si>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</si>
  <si>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</si>
  <si>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</si>
  <si>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</si>
  <si>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</si>
  <si>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</si>
  <si>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</si>
  <si>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</si>
  <si>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</si>
  <si>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</si>
  <si>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</si>
  <si>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</si>
  <si>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</si>
  <si>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</si>
  <si>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</si>
  <si>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</si>
  <si>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</si>
  <si>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</si>
  <si>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</si>
  <si>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</si>
  <si>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</si>
  <si>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</si>
  <si>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</si>
  <si>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</si>
  <si>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</si>
  <si>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</si>
  <si>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</si>
  <si>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</si>
  <si>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</si>
  <si>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</si>
  <si>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</si>
  <si>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</si>
  <si>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</si>
  <si>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</si>
  <si>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</si>
  <si>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</si>
  <si>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</si>
  <si>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</si>
  <si>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</si>
  <si>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</si>
  <si>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</si>
  <si>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</si>
  <si>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</si>
  <si>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</si>
  <si>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</si>
  <si>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</si>
  <si>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</si>
  <si>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</si>
  <si>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</si>
  <si>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</si>
  <si>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</si>
  <si>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</si>
  <si>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</si>
  <si>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</si>
  <si>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</si>
  <si>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</si>
  <si>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</si>
  <si>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</si>
  <si>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</si>
  <si>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</si>
  <si>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</si>
  <si>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</si>
  <si>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</si>
  <si>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</si>
  <si>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</si>
  <si>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</si>
  <si>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</si>
  <si>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</si>
  <si>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</si>
  <si>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</si>
  <si>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</si>
  <si>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</si>
  <si>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</si>
  <si>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</si>
  <si>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</si>
  <si>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</si>
  <si>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</si>
  <si>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</si>
  <si>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</si>
  <si>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</si>
  <si>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</si>
  <si>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</si>
  <si>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</si>
  <si>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</si>
  <si>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</si>
  <si>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</si>
  <si>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</si>
  <si>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</si>
  <si>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</si>
  <si>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</si>
  <si>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</si>
  <si>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</si>
  <si>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</si>
  <si>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</si>
  <si>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</si>
  <si>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</si>
  <si>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</si>
  <si>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</si>
  <si>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</si>
  <si>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</si>
  <si>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</si>
  <si>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</si>
  <si>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</si>
  <si>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</si>
  <si>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</si>
  <si>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</si>
  <si>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</si>
  <si>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</si>
  <si>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</si>
  <si>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</si>
  <si>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</si>
  <si>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</si>
  <si>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</si>
  <si>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</si>
  <si>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</si>
  <si>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</si>
  <si>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</si>
  <si>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</si>
  <si>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</si>
  <si>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</si>
  <si>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</si>
  <si>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</si>
  <si>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</si>
  <si>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</si>
  <si>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</si>
  <si>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</si>
  <si>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</si>
  <si>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</si>
  <si>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</si>
  <si>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</si>
  <si>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</si>
  <si>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</si>
  <si>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</si>
  <si>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</si>
  <si>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</si>
  <si>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</si>
  <si>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</si>
  <si>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</si>
  <si>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</si>
  <si>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</si>
  <si>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</si>
  <si>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</si>
  <si>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</si>
  <si>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</si>
  <si>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</si>
  <si>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</si>
  <si>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</si>
  <si>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</si>
  <si>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</si>
  <si>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</si>
  <si>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</si>
  <si>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</si>
  <si>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</si>
  <si>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</si>
  <si>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</si>
  <si>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</si>
  <si>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</si>
  <si>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</si>
  <si>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</si>
  <si>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</si>
  <si>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</si>
  <si>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</si>
  <si>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</si>
  <si>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</si>
  <si>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</si>
  <si>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</si>
  <si>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</si>
  <si>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</si>
  <si>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</si>
  <si>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</si>
  <si>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</si>
  <si>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</si>
  <si>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</si>
  <si>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</si>
  <si>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</si>
  <si>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</si>
  <si>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</si>
  <si>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</si>
  <si>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</si>
  <si>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</si>
  <si>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</si>
  <si>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</si>
  <si>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</si>
  <si>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</si>
  <si>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</si>
  <si>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</si>
  <si>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</si>
  <si>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</si>
  <si>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</si>
  <si>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</si>
  <si>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</si>
  <si>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</si>
  <si>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</si>
  <si>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</si>
  <si>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</si>
  <si>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</si>
  <si>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</si>
  <si>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</si>
  <si>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</si>
  <si>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</si>
  <si>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</si>
  <si>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</si>
  <si>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</si>
  <si>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</si>
  <si>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</si>
  <si>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</si>
  <si>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</si>
  <si>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</si>
  <si>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</si>
  <si>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</si>
  <si>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</si>
  <si>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</si>
  <si>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</si>
  <si>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</si>
  <si>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</si>
  <si>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</si>
  <si>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</si>
  <si>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</si>
  <si>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</si>
  <si>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</si>
  <si>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</si>
  <si>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</si>
  <si>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</si>
  <si>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</si>
  <si>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</si>
  <si>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</si>
  <si>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</si>
  <si>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</si>
  <si>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</si>
  <si>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</si>
  <si>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</si>
  <si>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</si>
  <si>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</si>
  <si>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</si>
  <si>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</si>
  <si>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</si>
  <si>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</si>
  <si>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</si>
  <si>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</si>
  <si>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</si>
  <si>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</si>
  <si>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</si>
  <si>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</si>
  <si>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</si>
  <si>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</si>
  <si>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</si>
  <si>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</si>
  <si>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</si>
  <si>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</si>
  <si>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</si>
  <si>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</si>
  <si>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</si>
  <si>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</si>
  <si>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</si>
  <si>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</si>
  <si>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</si>
  <si>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</si>
  <si>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</si>
  <si>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</si>
  <si>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</si>
  <si>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</si>
  <si>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</si>
  <si>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</si>
  <si>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</si>
  <si>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</si>
  <si>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</si>
  <si>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</si>
  <si>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</si>
  <si>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</si>
  <si>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</si>
  <si>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</si>
  <si>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</si>
  <si>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</si>
  <si>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</si>
  <si>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</si>
  <si>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</si>
  <si>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</si>
  <si>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</si>
  <si>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</si>
  <si>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</si>
  <si>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</si>
  <si>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</si>
  <si>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</si>
  <si>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</si>
  <si>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</si>
  <si>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</si>
  <si>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</si>
  <si>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</si>
  <si>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</si>
  <si>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</si>
  <si>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</si>
  <si>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</si>
  <si>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</si>
  <si>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</si>
  <si>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</si>
  <si>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</si>
  <si>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</si>
  <si>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</si>
  <si>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</si>
  <si>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</si>
  <si>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</si>
  <si>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</si>
  <si>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</si>
  <si>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</si>
  <si>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</si>
  <si>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</si>
  <si>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</si>
  <si>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</si>
  <si>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</si>
  <si>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</si>
  <si>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</si>
  <si>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</si>
  <si>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</si>
  <si>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</si>
  <si>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</si>
  <si>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</si>
  <si>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</si>
  <si>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</si>
  <si>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</si>
  <si>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</si>
  <si>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</si>
  <si>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</si>
  <si>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</si>
  <si>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</si>
  <si>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</si>
  <si>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</si>
  <si>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</si>
  <si>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</si>
  <si>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</si>
  <si>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</si>
  <si>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</si>
  <si>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</si>
  <si>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</si>
  <si>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</si>
  <si>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</si>
  <si>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</si>
  <si>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</si>
  <si>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</si>
  <si>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</si>
  <si>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</si>
  <si>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</si>
  <si>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</si>
  <si>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</si>
  <si>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</si>
  <si>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</si>
  <si>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</si>
  <si>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</si>
  <si>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</si>
  <si>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</si>
  <si>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</si>
  <si>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</si>
  <si>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</si>
  <si>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</si>
  <si>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</si>
  <si>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</si>
  <si>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</si>
  <si>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</si>
  <si>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</si>
  <si>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</si>
  <si>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</si>
  <si>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</si>
  <si>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</si>
  <si>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</si>
  <si>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</si>
  <si>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</si>
  <si>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</si>
  <si>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</si>
  <si>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</si>
  <si>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</si>
  <si>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</si>
  <si>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</si>
  <si>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</si>
  <si>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</si>
  <si>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</si>
  <si>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</si>
  <si>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</si>
  <si>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</si>
  <si>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</si>
  <si>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</si>
  <si>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</si>
  <si>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</si>
  <si>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</si>
  <si>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</si>
  <si>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</si>
  <si>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</si>
  <si>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</si>
  <si>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</si>
  <si>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</si>
  <si>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</si>
  <si>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</si>
  <si>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</si>
  <si>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</si>
  <si>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</si>
  <si>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</si>
  <si>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</si>
  <si>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</si>
  <si>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</si>
  <si>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</si>
  <si>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</si>
  <si>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</si>
  <si>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</si>
  <si>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</si>
  <si>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</si>
  <si>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</si>
  <si>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</si>
  <si>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</si>
  <si>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</si>
  <si>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</si>
  <si>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</si>
  <si>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</si>
  <si>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</si>
  <si>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</si>
  <si>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</si>
  <si>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</si>
  <si>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</si>
  <si>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</si>
  <si>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</si>
  <si>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</si>
  <si>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</si>
  <si>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</si>
  <si>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</si>
  <si>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</si>
  <si>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</si>
  <si>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</si>
  <si>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</si>
  <si>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</si>
  <si>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</si>
  <si>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</si>
  <si>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</si>
  <si>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</si>
  <si>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</si>
  <si>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</si>
  <si>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</si>
  <si>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</si>
  <si>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</si>
  <si>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</si>
  <si>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</si>
  <si>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</si>
  <si>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</si>
  <si>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</si>
  <si>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</si>
  <si>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</si>
  <si>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</si>
  <si>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</si>
  <si>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</si>
  <si>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</si>
  <si>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</si>
  <si>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</si>
  <si>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</si>
  <si>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</si>
  <si>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</si>
  <si>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</si>
  <si>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</si>
  <si>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</si>
  <si>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</si>
  <si>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</si>
  <si>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</si>
  <si>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</si>
  <si>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</si>
  <si>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</si>
  <si>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</si>
  <si>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</si>
  <si>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</si>
  <si>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</si>
  <si>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</si>
  <si>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</si>
  <si>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</si>
  <si>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</si>
  <si>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</si>
  <si>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</si>
  <si>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</si>
  <si>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</si>
  <si>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</si>
  <si>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</si>
  <si>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</si>
  <si>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</si>
  <si>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</si>
  <si>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</si>
  <si>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</si>
  <si>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</si>
  <si>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</si>
  <si>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</si>
  <si>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</si>
  <si>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</si>
  <si>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</si>
  <si>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</si>
  <si>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</si>
  <si>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</si>
  <si>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</si>
  <si>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</si>
  <si>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</si>
  <si>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</si>
  <si>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</si>
  <si>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</si>
  <si>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</si>
  <si>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</si>
  <si>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</si>
  <si>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</si>
  <si>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</si>
  <si>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</si>
  <si>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</si>
  <si>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</si>
  <si>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</si>
  <si>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</si>
  <si>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</si>
  <si>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</si>
  <si>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</si>
  <si>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</si>
  <si>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</si>
  <si>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</si>
  <si>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</si>
  <si>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</si>
  <si>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</si>
  <si>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</si>
  <si>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</si>
  <si>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</si>
  <si>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</si>
  <si>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</si>
  <si>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</si>
  <si>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</si>
  <si>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</si>
  <si>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</si>
  <si>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</si>
  <si>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</si>
  <si>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</si>
  <si>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</si>
  <si>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</si>
  <si>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</si>
  <si>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</si>
  <si>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</si>
  <si>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</si>
  <si>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</si>
  <si>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</si>
  <si>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</si>
  <si>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</si>
  <si>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</si>
  <si>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</si>
  <si>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</si>
  <si>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</si>
  <si>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</si>
  <si>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</si>
  <si>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</si>
  <si>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</si>
  <si>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</si>
  <si>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</si>
  <si>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</si>
  <si>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</si>
  <si>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</si>
  <si>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</si>
  <si>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</si>
  <si>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</si>
  <si>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</si>
  <si>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</si>
  <si>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</si>
  <si>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</si>
  <si>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</si>
  <si>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</si>
  <si>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</si>
  <si>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</si>
  <si>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</si>
  <si>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</si>
  <si>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</si>
  <si>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</si>
  <si>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</si>
  <si>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</si>
  <si>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</si>
  <si>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</si>
  <si>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</si>
  <si>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</si>
  <si>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</si>
  <si>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</si>
  <si>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</si>
  <si>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</si>
  <si>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</si>
  <si>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</si>
  <si>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</si>
  <si>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</si>
  <si>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</si>
  <si>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</si>
  <si>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</si>
  <si>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</si>
  <si>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</si>
  <si>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</si>
  <si>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</si>
  <si>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</si>
  <si>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</si>
  <si>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</si>
  <si>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</si>
  <si>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</si>
  <si>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</si>
  <si>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</si>
  <si>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</si>
  <si>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</si>
  <si>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</si>
  <si>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</si>
  <si>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</si>
  <si>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</si>
  <si>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</si>
  <si>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</si>
  <si>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</si>
  <si>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</si>
  <si>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</si>
  <si>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</si>
  <si>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</si>
  <si>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</si>
  <si>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</si>
  <si>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</si>
  <si>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</si>
  <si>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</si>
  <si>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</si>
  <si>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</si>
  <si>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</si>
  <si>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</si>
  <si>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</si>
  <si>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</si>
  <si>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</si>
  <si>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</si>
  <si>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</si>
  <si>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</si>
  <si>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</si>
  <si>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</si>
  <si>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</si>
  <si>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</si>
  <si>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</si>
  <si>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</si>
  <si>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</si>
  <si>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</si>
  <si>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</si>
  <si>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</si>
  <si>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</si>
  <si>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</si>
  <si>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</si>
  <si>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</si>
  <si>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</si>
  <si>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</si>
  <si>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</si>
  <si>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</si>
  <si>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</si>
  <si>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</si>
  <si>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</si>
  <si>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</si>
  <si>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</si>
  <si>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</si>
  <si>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</si>
  <si>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</si>
  <si>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</si>
  <si>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</si>
  <si>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</si>
  <si>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</si>
  <si>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</si>
  <si>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</si>
  <si>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</si>
  <si>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</si>
  <si>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</si>
  <si>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</si>
  <si>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</si>
  <si>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</si>
  <si>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</si>
  <si>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</si>
  <si>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</si>
  <si>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</si>
  <si>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</si>
  <si>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</si>
  <si>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</si>
  <si>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</si>
  <si>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</si>
  <si>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</si>
  <si>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</si>
  <si>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</si>
  <si>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</si>
  <si>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</si>
  <si>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</si>
  <si>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</si>
  <si>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</si>
  <si>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</si>
  <si>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</si>
  <si>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</si>
  <si>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</si>
  <si>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</si>
  <si>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</si>
  <si>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</si>
  <si>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</si>
  <si>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</si>
  <si>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</si>
  <si>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</si>
  <si>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</si>
  <si>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</si>
  <si>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</si>
  <si>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</si>
  <si>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</si>
  <si>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</si>
  <si>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</si>
  <si>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</si>
  <si>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</si>
  <si>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</si>
  <si>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</si>
  <si>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</si>
  <si>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</si>
  <si>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</si>
  <si>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</si>
  <si>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</si>
  <si>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</si>
  <si>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</si>
  <si>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</si>
  <si>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</si>
  <si>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</si>
  <si>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</si>
  <si>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</si>
  <si>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</si>
  <si>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</si>
  <si>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</si>
  <si>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</si>
  <si>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</si>
  <si>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</si>
  <si>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</si>
  <si>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</si>
  <si>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</si>
  <si>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</si>
  <si>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</si>
  <si>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</si>
  <si>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</si>
  <si>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</si>
  <si>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</si>
  <si>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</si>
  <si>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</si>
  <si>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</si>
  <si>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</si>
  <si>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</si>
  <si>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</si>
  <si>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</si>
  <si>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</si>
  <si>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</si>
  <si>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</si>
  <si>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</si>
  <si>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</si>
  <si>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</si>
  <si>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</si>
  <si>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</si>
  <si>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</si>
  <si>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</si>
  <si>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</si>
  <si>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</si>
  <si>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</si>
  <si>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</si>
  <si>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</si>
  <si>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</si>
  <si>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</si>
  <si>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</si>
  <si>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</si>
  <si>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</si>
  <si>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</si>
  <si>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</si>
  <si>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</si>
  <si>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</si>
  <si>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</si>
  <si>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</si>
  <si>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</si>
  <si>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</si>
  <si>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</si>
  <si>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</si>
  <si>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</si>
  <si>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</si>
  <si>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</si>
  <si>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</si>
  <si>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</si>
  <si>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</si>
  <si>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</si>
  <si>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</si>
  <si>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</si>
  <si>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</si>
  <si>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</si>
  <si>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</si>
  <si>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</si>
  <si>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</si>
  <si>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</si>
  <si>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</si>
  <si>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</si>
  <si>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</si>
  <si>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</si>
  <si>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</si>
  <si>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</si>
  <si>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</si>
  <si>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</si>
  <si>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</si>
  <si>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</si>
  <si>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</si>
  <si>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</si>
  <si>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</si>
  <si>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</si>
  <si>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</si>
  <si>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</si>
  <si>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</si>
  <si>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</si>
  <si>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</si>
  <si>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</si>
  <si>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</si>
  <si>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</si>
  <si>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</si>
  <si>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</si>
  <si>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</si>
  <si>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</si>
  <si>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</si>
  <si>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</si>
  <si>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</si>
  <si>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</si>
  <si>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</si>
  <si>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</si>
  <si>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</si>
  <si>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</si>
  <si>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</si>
  <si>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</si>
  <si>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</si>
  <si>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</si>
  <si>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</si>
  <si>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</si>
  <si>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</si>
  <si>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</si>
  <si>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</si>
  <si>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</si>
  <si>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</si>
  <si>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</si>
  <si>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</si>
  <si>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</si>
  <si>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</si>
  <si>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</si>
  <si>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</si>
  <si>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</si>
  <si>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</si>
  <si>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</si>
  <si>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</si>
  <si>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</si>
  <si>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</si>
  <si>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</si>
  <si>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</si>
  <si>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</si>
  <si>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</si>
  <si>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</si>
  <si>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</si>
  <si>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</si>
  <si>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</si>
  <si>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</si>
  <si>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</si>
  <si>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</si>
  <si>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</si>
  <si>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</si>
  <si>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</si>
  <si>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</si>
  <si>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</si>
  <si>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</si>
  <si>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</si>
  <si>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</si>
  <si>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</si>
  <si>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</si>
  <si>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</si>
  <si>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</si>
  <si>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</si>
  <si>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</si>
  <si>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</si>
  <si>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</si>
  <si>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</si>
  <si>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</si>
  <si>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</si>
  <si>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</si>
  <si>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</si>
  <si>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</si>
  <si>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</si>
  <si>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</si>
  <si>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</si>
  <si>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</si>
  <si>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</si>
  <si>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</si>
  <si>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</si>
  <si>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</si>
  <si>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</si>
  <si>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</si>
  <si>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</si>
  <si>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</si>
  <si>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</si>
  <si>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</si>
  <si>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</si>
  <si>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</si>
  <si>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</si>
  <si>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</si>
  <si>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</si>
  <si>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</si>
  <si>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</si>
  <si>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</si>
  <si>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</si>
  <si>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</si>
  <si>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</si>
  <si>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</si>
  <si>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</si>
  <si>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</si>
  <si>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</si>
  <si>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</si>
  <si>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</si>
  <si>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</si>
  <si>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</si>
  <si>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</si>
  <si>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</si>
  <si>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</si>
  <si>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</si>
  <si>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</si>
  <si>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</si>
  <si>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</si>
  <si>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</si>
  <si>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</si>
  <si>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</si>
  <si>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</si>
  <si>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</si>
  <si>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</si>
  <si>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</si>
  <si>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</si>
  <si>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</si>
  <si>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</si>
  <si>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</si>
  <si>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</si>
  <si>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</si>
  <si>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</si>
  <si>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</si>
  <si>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</si>
  <si>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</si>
  <si>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</si>
  <si>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</si>
  <si>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</si>
  <si>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</si>
  <si>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</si>
  <si>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</si>
  <si>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</si>
  <si>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</si>
  <si>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</si>
  <si>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</si>
  <si>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</si>
  <si>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</si>
  <si>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</si>
  <si>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</si>
  <si>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</si>
  <si>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</si>
  <si>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</si>
  <si>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</si>
  <si>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</si>
  <si>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</si>
  <si>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</si>
  <si>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</si>
  <si>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</si>
  <si>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</si>
  <si>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</si>
  <si>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</si>
  <si>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</si>
  <si>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</si>
  <si>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</si>
  <si>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</si>
  <si>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</si>
  <si>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</si>
  <si>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</si>
  <si>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</si>
  <si>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</si>
  <si>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</si>
  <si>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</si>
  <si>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</si>
  <si>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</si>
  <si>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</si>
  <si>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</si>
  <si>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</si>
  <si>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</si>
  <si>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</si>
  <si>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</si>
  <si>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</si>
  <si>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</si>
  <si>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</si>
  <si>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</si>
  <si>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</si>
  <si>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</si>
  <si>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</si>
  <si>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</si>
  <si>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</si>
  <si>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</si>
  <si>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</si>
  <si>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</si>
  <si>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</si>
  <si>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</si>
  <si>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</si>
  <si>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</si>
  <si>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</si>
  <si>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</si>
  <si>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</si>
  <si>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</si>
  <si>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</si>
  <si>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</si>
  <si>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</si>
  <si>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</si>
  <si>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</si>
  <si>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</si>
  <si>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</si>
  <si>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</si>
  <si>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</si>
  <si>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</si>
  <si>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</si>
  <si>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</si>
  <si>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</si>
  <si>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</si>
  <si>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</si>
  <si>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</si>
  <si>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</si>
  <si>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</si>
  <si>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</si>
  <si>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</si>
  <si>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</si>
  <si>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</si>
  <si>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</si>
  <si>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</si>
  <si>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</si>
  <si>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</si>
  <si>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</si>
  <si>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</si>
  <si>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</si>
  <si>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</si>
  <si>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</si>
  <si>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</si>
  <si>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</si>
  <si>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</si>
  <si>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</si>
  <si>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</si>
  <si>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</si>
  <si>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</si>
  <si>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</si>
  <si>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</si>
  <si>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</si>
  <si>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</si>
  <si>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</si>
  <si>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</si>
  <si>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</si>
  <si>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</si>
  <si>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</si>
  <si>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</si>
  <si>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</si>
  <si>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</si>
  <si>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</si>
  <si>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</si>
  <si>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</si>
  <si>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</si>
  <si>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</si>
  <si>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</si>
  <si>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</si>
  <si>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</si>
  <si>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</si>
  <si>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</si>
  <si>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</si>
  <si>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</si>
  <si>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</si>
  <si>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</si>
  <si>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</si>
  <si>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</si>
  <si>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</si>
  <si>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</si>
  <si>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</si>
  <si>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</si>
  <si>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</si>
  <si>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</si>
  <si>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</si>
  <si>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</si>
  <si>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</si>
  <si>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</si>
  <si>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</si>
  <si>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</si>
  <si>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</si>
  <si>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</si>
  <si>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</si>
  <si>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</si>
  <si>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</si>
  <si>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</si>
  <si>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</si>
  <si>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</si>
  <si>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</si>
  <si>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</si>
  <si>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</si>
  <si>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</si>
  <si>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</si>
  <si>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</si>
  <si>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</si>
  <si>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</si>
  <si>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</si>
  <si>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</si>
  <si>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</si>
  <si>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</si>
  <si>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</si>
  <si>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</si>
  <si>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</si>
  <si>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</si>
  <si>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</si>
  <si>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</si>
  <si>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</si>
  <si>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</si>
  <si>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</si>
  <si>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</si>
  <si>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</si>
  <si>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</si>
  <si>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</si>
  <si>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</si>
  <si>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</si>
  <si>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</si>
  <si>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</si>
  <si>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</si>
  <si>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</si>
  <si>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</si>
  <si>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</si>
  <si>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</si>
  <si>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</si>
  <si>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</si>
  <si>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</si>
  <si>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</si>
  <si>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</si>
  <si>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</si>
  <si>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</si>
  <si>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</si>
  <si>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</si>
  <si>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</si>
  <si>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</si>
  <si>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</si>
  <si>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</si>
  <si>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</si>
  <si>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</si>
  <si>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</si>
  <si>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</si>
  <si>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</si>
  <si>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</si>
  <si>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</si>
  <si>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</si>
  <si>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</si>
  <si>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</si>
  <si>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</si>
  <si>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</si>
  <si>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</si>
  <si>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</si>
  <si>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</si>
  <si>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</si>
  <si>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</si>
  <si>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</si>
  <si>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</si>
  <si>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</si>
  <si>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</si>
  <si>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</si>
  <si>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</si>
  <si>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</si>
  <si>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</si>
  <si>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</si>
  <si>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</si>
  <si>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</si>
  <si>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</si>
  <si>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</si>
  <si>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</si>
  <si>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</si>
  <si>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</si>
  <si>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</si>
  <si>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</si>
  <si>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</si>
  <si>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</si>
  <si>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</si>
  <si>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</si>
  <si>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</si>
  <si>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</si>
  <si>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</si>
  <si>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</si>
  <si>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</si>
  <si>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</si>
  <si>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</si>
  <si>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</si>
  <si>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</si>
  <si>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</si>
  <si>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</si>
  <si>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</si>
  <si>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</si>
  <si>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</si>
  <si>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</si>
  <si>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</si>
  <si>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</si>
  <si>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</si>
  <si>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</si>
  <si>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</si>
  <si>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</si>
  <si>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</si>
  <si>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</si>
  <si>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</si>
  <si>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</si>
  <si>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</si>
  <si>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</si>
  <si>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</si>
  <si>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</si>
  <si>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</si>
  <si>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</si>
  <si>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</si>
  <si>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</si>
  <si>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</si>
  <si>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</si>
  <si>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</si>
  <si>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</si>
  <si>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</si>
  <si>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</si>
  <si>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</si>
  <si>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</si>
  <si>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</si>
  <si>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</si>
  <si>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</si>
  <si>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</si>
  <si>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</si>
  <si>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</si>
  <si>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</si>
  <si>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</si>
  <si>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</si>
  <si>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</si>
  <si>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</si>
  <si>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</si>
  <si>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</si>
  <si>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</si>
  <si>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</si>
  <si>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</si>
  <si>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</si>
  <si>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</si>
  <si>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</si>
  <si>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</si>
  <si>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</si>
  <si>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</si>
  <si>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</si>
  <si>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</si>
  <si>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</si>
  <si>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</si>
  <si>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</si>
  <si>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</si>
  <si>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</si>
  <si>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</si>
  <si>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</si>
  <si>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</si>
  <si>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</si>
  <si>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</si>
  <si>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</si>
  <si>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</si>
  <si>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</si>
  <si>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</si>
  <si>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</si>
  <si>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</si>
  <si>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</si>
  <si>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</si>
  <si>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</si>
  <si>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</si>
  <si>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</si>
  <si>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</si>
  <si>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</si>
  <si>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</si>
  <si>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</si>
  <si>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</si>
  <si>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</si>
  <si>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</si>
  <si>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</si>
  <si>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</si>
  <si>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</si>
  <si>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</si>
  <si>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</si>
  <si>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</si>
  <si>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</si>
  <si>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</si>
  <si>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</si>
  <si>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</si>
  <si>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</si>
  <si>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</si>
  <si>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</si>
  <si>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</si>
  <si>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</si>
  <si>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</si>
  <si>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</si>
  <si>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</si>
  <si>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</si>
  <si>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</si>
  <si>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</si>
  <si>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</si>
  <si>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</si>
  <si>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</si>
  <si>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</si>
  <si>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</si>
  <si>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</si>
  <si>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</si>
  <si>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</si>
  <si>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</si>
  <si>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</si>
  <si>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</si>
  <si>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</si>
  <si>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</si>
  <si>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</si>
  <si>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</si>
  <si>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</si>
  <si>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</si>
  <si>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</si>
  <si>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</si>
  <si>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</si>
  <si>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</si>
  <si>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</si>
  <si>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</si>
  <si>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</si>
  <si>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</si>
  <si>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</si>
  <si>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</si>
  <si>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</si>
  <si>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</si>
  <si>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</si>
  <si>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</si>
  <si>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</si>
  <si>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</si>
  <si>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</si>
  <si>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</si>
  <si>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</si>
  <si>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</si>
  <si>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</si>
  <si>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</si>
  <si>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</si>
  <si>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</si>
  <si>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</si>
  <si>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</si>
  <si>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</si>
  <si>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</si>
  <si>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</si>
  <si>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</si>
  <si>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</si>
  <si>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</si>
  <si>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</si>
  <si>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</si>
  <si>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</si>
  <si>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</si>
  <si>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</si>
  <si>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</si>
  <si>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</si>
  <si>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</si>
  <si>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</si>
  <si>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</si>
  <si>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</si>
  <si>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</si>
  <si>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</si>
  <si>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</si>
  <si>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</si>
  <si>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</si>
  <si>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</si>
  <si>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</si>
  <si>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</si>
  <si>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</si>
  <si>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</si>
  <si>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</si>
  <si>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</si>
  <si>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</si>
  <si>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</si>
  <si>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</si>
  <si>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</si>
  <si>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</si>
  <si>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</si>
  <si>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</si>
  <si>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</si>
  <si>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</si>
  <si>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</si>
  <si>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</si>
  <si>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</si>
  <si>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</si>
  <si>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</si>
  <si>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</si>
  <si>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</si>
  <si>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</si>
  <si>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</si>
  <si>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</si>
  <si>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</si>
  <si>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</si>
  <si>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</si>
  <si>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</si>
  <si>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</si>
  <si>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</si>
  <si>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</si>
  <si>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</si>
  <si>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</si>
  <si>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</si>
  <si>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</si>
  <si>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</si>
  <si>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</si>
  <si>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</si>
  <si>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</si>
  <si>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</si>
  <si>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</si>
  <si>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</si>
  <si>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</si>
  <si>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</si>
  <si>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</si>
  <si>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</si>
  <si>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</si>
  <si>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</si>
  <si>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</si>
  <si>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</si>
  <si>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</si>
  <si>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</si>
  <si>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</si>
  <si>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</si>
  <si>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</si>
  <si>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</si>
  <si>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</si>
  <si>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</si>
  <si>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</si>
  <si>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</si>
  <si>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</si>
  <si>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</si>
  <si>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</si>
  <si>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</si>
  <si>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</si>
  <si>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</si>
  <si>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</si>
  <si>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</si>
  <si>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</si>
  <si>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</si>
  <si>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</si>
  <si>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</si>
  <si>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</si>
  <si>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</si>
  <si>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</si>
  <si>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</si>
  <si>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</si>
  <si>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</si>
  <si>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</si>
  <si>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</si>
  <si>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</si>
  <si>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</si>
  <si>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</si>
  <si>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</si>
  <si>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</si>
  <si>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</si>
  <si>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</si>
  <si>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</si>
  <si>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</si>
  <si>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</si>
  <si>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</si>
  <si>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</si>
  <si>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</si>
  <si>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</si>
  <si>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</si>
  <si>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</si>
  <si>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</si>
  <si>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</si>
  <si>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</si>
  <si>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</si>
  <si>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</si>
  <si>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</si>
  <si>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</si>
  <si>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</si>
  <si>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</si>
  <si>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</si>
  <si>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</si>
  <si>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</si>
  <si>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</si>
  <si>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</si>
  <si>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</si>
  <si>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</si>
  <si>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</si>
  <si>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</si>
  <si>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</si>
  <si>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</si>
  <si>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</si>
  <si>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</si>
  <si>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</si>
  <si>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</si>
  <si>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</si>
  <si>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</si>
  <si>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</si>
  <si>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</si>
  <si>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</si>
  <si>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</si>
  <si>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</si>
  <si>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</si>
  <si>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</si>
  <si>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</si>
  <si>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</si>
  <si>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</si>
  <si>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</si>
  <si>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</si>
  <si>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</si>
  <si>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</si>
  <si>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</si>
  <si>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</si>
  <si>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</si>
  <si>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</si>
  <si>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</si>
  <si>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</si>
  <si>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</si>
  <si>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</si>
  <si>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</si>
  <si>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</si>
  <si>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</si>
  <si>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</si>
  <si>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</si>
  <si>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</si>
  <si>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</si>
  <si>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</si>
  <si>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</si>
  <si>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</si>
  <si>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</si>
  <si>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</si>
  <si>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</si>
  <si>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</si>
  <si>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</si>
  <si>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</si>
  <si>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</si>
  <si>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</si>
  <si>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</si>
  <si>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</si>
  <si>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</si>
  <si>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</si>
  <si>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</si>
  <si>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</si>
  <si>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</si>
  <si>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</si>
  <si>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</si>
  <si>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</si>
  <si>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</si>
  <si>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</si>
  <si>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</si>
  <si>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</si>
  <si>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</si>
  <si>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</si>
  <si>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</si>
  <si>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</si>
  <si>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</si>
  <si>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</si>
  <si>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</si>
  <si>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</si>
  <si>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</si>
  <si>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</si>
  <si>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</si>
  <si>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</si>
  <si>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</si>
  <si>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</si>
  <si>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</si>
  <si>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</si>
  <si>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</si>
  <si>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</si>
  <si>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</si>
  <si>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</si>
  <si>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</si>
  <si>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</si>
  <si>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</si>
  <si>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</si>
  <si>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</si>
  <si>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</si>
  <si>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</si>
  <si>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</si>
  <si>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</si>
  <si>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</si>
  <si>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</si>
  <si>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</si>
  <si>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</si>
  <si>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</si>
  <si>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</si>
  <si>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</si>
  <si>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</si>
  <si>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</si>
  <si>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</si>
  <si>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</si>
  <si>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</si>
  <si>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</si>
  <si>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</si>
  <si>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</si>
  <si>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</si>
  <si>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</si>
  <si>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</si>
  <si>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</si>
  <si>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</si>
  <si>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</si>
  <si>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</si>
  <si>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</si>
  <si>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</si>
  <si>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</si>
  <si>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</si>
  <si>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</si>
  <si>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</si>
  <si>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</si>
  <si>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</si>
  <si>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</si>
  <si>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</si>
  <si>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</si>
  <si>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</si>
  <si>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</si>
  <si>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</si>
  <si>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</si>
  <si>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</si>
  <si>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</si>
  <si>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</si>
  <si>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</si>
  <si>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</si>
  <si>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</si>
  <si>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</si>
  <si>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</si>
  <si>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</si>
  <si>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</si>
  <si>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</si>
  <si>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</si>
  <si>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</si>
  <si>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</si>
  <si>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</si>
  <si>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</si>
  <si>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</si>
  <si>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</si>
  <si>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</si>
  <si>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</si>
  <si>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</si>
  <si>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</si>
  <si>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</si>
  <si>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</si>
  <si>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</si>
  <si>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</si>
  <si>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</si>
  <si>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</si>
  <si>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</si>
  <si>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</si>
  <si>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</si>
  <si>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</si>
  <si>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</si>
  <si>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</si>
  <si>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</si>
  <si>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</si>
  <si>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</si>
  <si>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</si>
  <si>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</si>
  <si>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</si>
  <si>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</si>
  <si>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</si>
  <si>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</si>
  <si>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</si>
  <si>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</si>
  <si>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</si>
  <si>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</si>
  <si>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</si>
  <si>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</si>
  <si>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</si>
  <si>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</si>
  <si>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</si>
  <si>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</si>
  <si>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</si>
  <si>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</si>
  <si>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</si>
  <si>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</si>
  <si>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</si>
  <si>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</si>
  <si>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</si>
  <si>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</si>
  <si>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</si>
  <si>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</si>
  <si>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</si>
  <si>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</si>
  <si>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</si>
  <si>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</si>
  <si>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</si>
  <si>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</si>
  <si>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</si>
  <si>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</si>
  <si>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</si>
  <si>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</si>
  <si>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</si>
  <si>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</si>
  <si>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</si>
  <si>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</si>
  <si>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</si>
  <si>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</si>
  <si>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</si>
  <si>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</si>
  <si>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</si>
  <si>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</si>
  <si>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</si>
  <si>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</si>
  <si>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</si>
  <si>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</si>
  <si>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</si>
  <si>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</si>
  <si>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</si>
  <si>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</si>
  <si>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</si>
  <si>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</si>
  <si>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</si>
  <si>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</si>
  <si>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</si>
  <si>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</si>
  <si>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</si>
  <si>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</si>
  <si>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</si>
  <si>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</si>
  <si>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</si>
  <si>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</si>
  <si>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</si>
  <si>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</si>
  <si>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</si>
  <si>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</si>
  <si>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</si>
  <si>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</si>
  <si>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</si>
  <si>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</si>
  <si>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</si>
  <si>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</si>
  <si>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</si>
  <si>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</si>
  <si>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</si>
  <si>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</si>
  <si>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</si>
  <si>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</si>
  <si>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</si>
  <si>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</si>
  <si>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</si>
  <si>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</si>
  <si>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</si>
  <si>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</si>
  <si>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</si>
  <si>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</si>
  <si>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</si>
  <si>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</si>
  <si>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</si>
  <si>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</si>
  <si>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</si>
  <si>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</si>
  <si>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</si>
  <si>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</si>
  <si>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</si>
  <si>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</si>
  <si>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</si>
  <si>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</si>
  <si>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</si>
  <si>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</si>
  <si>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</si>
  <si>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</si>
  <si>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</si>
  <si>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</si>
  <si>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</si>
  <si>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</si>
  <si>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</si>
  <si>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</si>
  <si>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</si>
  <si>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</si>
  <si>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</si>
  <si>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</si>
  <si>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</si>
  <si>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</si>
  <si>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</si>
  <si>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</si>
  <si>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</si>
  <si>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</si>
  <si>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</si>
  <si>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</si>
  <si>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</si>
  <si>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</si>
  <si>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</si>
  <si>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</si>
  <si>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</si>
  <si>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</si>
  <si>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</si>
  <si>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</si>
  <si>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</si>
  <si>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</si>
  <si>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</si>
  <si>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</si>
  <si>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</si>
  <si>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</si>
  <si>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</si>
  <si>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</si>
  <si>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</si>
  <si>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</si>
  <si>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</si>
  <si>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</si>
  <si>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</si>
  <si>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</si>
  <si>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</si>
  <si>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</si>
  <si>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</si>
  <si>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</si>
  <si>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</si>
  <si>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</si>
  <si>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</si>
  <si>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</si>
  <si>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</si>
  <si>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</si>
  <si>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</si>
  <si>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</si>
  <si>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</si>
  <si>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</si>
  <si>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</si>
  <si>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</si>
  <si>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</si>
  <si>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</si>
  <si>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</si>
  <si>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</si>
  <si>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</si>
  <si>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</si>
  <si>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</si>
  <si>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</si>
  <si>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</si>
  <si>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</si>
  <si>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</si>
  <si>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</si>
  <si>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</si>
  <si>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</si>
  <si>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</si>
  <si>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</si>
  <si>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</si>
  <si>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</si>
  <si>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</si>
  <si>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</si>
  <si>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</si>
  <si>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</si>
  <si>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</si>
  <si>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</si>
  <si>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</si>
  <si>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</si>
  <si>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</si>
  <si>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</si>
  <si>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</si>
  <si>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</si>
  <si>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</si>
  <si>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</si>
  <si>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</si>
  <si>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</si>
  <si>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</si>
  <si>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</si>
  <si>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</si>
  <si>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</si>
  <si>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</si>
  <si>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</si>
  <si>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</si>
  <si>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</si>
  <si>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</si>
  <si>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</si>
  <si>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</si>
  <si>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</si>
  <si>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</si>
  <si>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</si>
  <si>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</si>
  <si>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</si>
  <si>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</si>
  <si>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</si>
  <si>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</si>
  <si>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</si>
  <si>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</si>
  <si>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</si>
  <si>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</si>
  <si>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</si>
  <si>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</si>
  <si>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</si>
  <si>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</si>
  <si>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</si>
  <si>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</si>
  <si>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</si>
  <si>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</si>
  <si>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</si>
  <si>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</si>
  <si>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</si>
  <si>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</si>
  <si>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</si>
  <si>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</si>
  <si>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</si>
  <si>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</si>
  <si>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</si>
  <si>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</si>
  <si>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</si>
  <si>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</si>
  <si>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</si>
  <si>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</si>
  <si>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</si>
  <si>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</si>
  <si>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</si>
  <si>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</si>
  <si>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</si>
  <si>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</si>
  <si>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</si>
  <si>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</si>
  <si>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</si>
  <si>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</si>
  <si>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</si>
  <si>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</si>
  <si>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</si>
  <si>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</si>
  <si>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</si>
  <si>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</si>
  <si>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</si>
  <si>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</si>
  <si>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</si>
  <si>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</si>
  <si>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</si>
  <si>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</si>
  <si>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</si>
  <si>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</si>
  <si>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</si>
  <si>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</si>
  <si>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</si>
  <si>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</si>
  <si>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</si>
  <si>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</si>
  <si>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</si>
  <si>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</si>
  <si>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</si>
  <si>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</si>
  <si>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</si>
  <si>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</si>
  <si>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</si>
  <si>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</si>
  <si>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</si>
  <si>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</si>
  <si>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</si>
  <si>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</si>
  <si>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</si>
  <si>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</si>
  <si>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</si>
  <si>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</si>
  <si>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</si>
  <si>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</si>
  <si>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</si>
  <si>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</si>
  <si>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</si>
  <si>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</si>
  <si>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</si>
  <si>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</si>
  <si>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</si>
  <si>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</si>
  <si>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</si>
  <si>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</si>
  <si>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</si>
  <si>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</si>
  <si>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</si>
  <si>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</si>
  <si>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</si>
  <si>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</si>
  <si>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</si>
  <si>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</si>
  <si>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</si>
  <si>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</si>
  <si>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</si>
  <si>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</si>
  <si>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</si>
  <si>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</si>
  <si>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</si>
  <si>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</si>
  <si>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</si>
  <si>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</si>
  <si>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</si>
  <si>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</si>
  <si>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</si>
  <si>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</si>
  <si>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</si>
  <si>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</si>
  <si>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</si>
  <si>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</si>
  <si>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</si>
  <si>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</si>
  <si>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</si>
  <si>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</si>
  <si>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</si>
  <si>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</si>
  <si>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</si>
  <si>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</si>
  <si>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</si>
  <si>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</si>
  <si>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</si>
  <si>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</si>
  <si>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</si>
  <si>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</si>
  <si>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</si>
  <si>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</si>
  <si>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</si>
  <si>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</si>
  <si>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</si>
  <si>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</si>
  <si>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</si>
  <si>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</si>
  <si>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</si>
  <si>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</si>
  <si>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</si>
  <si>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</si>
  <si>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</si>
  <si>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</si>
  <si>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</si>
  <si>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</si>
  <si>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</si>
  <si>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</si>
  <si>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</si>
  <si>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</si>
  <si>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</si>
  <si>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</si>
  <si>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</si>
  <si>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</si>
  <si>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</si>
  <si>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</si>
  <si>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</si>
  <si>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</si>
  <si>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</si>
  <si>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</si>
  <si>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</si>
  <si>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</si>
  <si>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</si>
  <si>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</si>
  <si>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</si>
  <si>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</si>
  <si>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</si>
  <si>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</si>
  <si>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</si>
  <si>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</si>
  <si>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</si>
  <si>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</si>
  <si>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</si>
  <si>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</si>
  <si>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</si>
  <si>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</si>
  <si>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</si>
  <si>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</si>
  <si>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</si>
  <si>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</si>
  <si>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</si>
  <si>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</si>
  <si>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</si>
  <si>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</si>
  <si>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</si>
  <si>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</si>
  <si>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</si>
  <si>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</si>
  <si>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</si>
  <si>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</si>
  <si>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</si>
  <si>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</si>
  <si>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</si>
  <si>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</si>
  <si>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</si>
  <si>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</si>
  <si>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</si>
  <si>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</si>
  <si>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</si>
  <si>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</si>
  <si>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</si>
  <si>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</si>
  <si>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</si>
  <si>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</si>
  <si>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</si>
  <si>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</si>
  <si>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</si>
  <si>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</si>
  <si>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</si>
  <si>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</si>
  <si>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</si>
  <si>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</si>
  <si>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</si>
  <si>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</si>
  <si>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</si>
  <si>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</si>
  <si>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</si>
  <si>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</si>
  <si>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</si>
  <si>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</si>
  <si>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</si>
  <si>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</si>
  <si>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</si>
  <si>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</si>
  <si>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</si>
  <si>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</si>
  <si>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</si>
  <si>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</si>
  <si>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</si>
  <si>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</si>
  <si>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</si>
  <si>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</si>
  <si>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</si>
  <si>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</si>
  <si>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</si>
  <si>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</si>
  <si>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</si>
  <si>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</si>
  <si>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</si>
  <si>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</si>
  <si>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</si>
  <si>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</si>
  <si>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</si>
  <si>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</si>
  <si>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</si>
  <si>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</si>
  <si>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</si>
  <si>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</si>
  <si>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</si>
  <si>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</si>
  <si>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</si>
  <si>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</si>
  <si>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</si>
  <si>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</si>
  <si>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</si>
  <si>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</si>
  <si>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</si>
  <si>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</si>
  <si>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</si>
  <si>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</si>
  <si>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</si>
  <si>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</si>
  <si>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</si>
  <si>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</si>
  <si>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</si>
  <si>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</si>
  <si>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</si>
  <si>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</si>
  <si>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</si>
  <si>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</si>
  <si>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</si>
  <si>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</si>
  <si>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</si>
  <si>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</si>
  <si>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</si>
  <si>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</si>
  <si>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</si>
  <si>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</si>
  <si>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</si>
  <si>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</si>
  <si>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</si>
  <si>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</si>
  <si>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</si>
  <si>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</si>
  <si>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</si>
  <si>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</si>
  <si>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</si>
  <si>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</si>
  <si>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</si>
  <si>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</si>
  <si>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</si>
  <si>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</si>
  <si>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</si>
  <si>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</si>
  <si>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</si>
  <si>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</si>
  <si>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</si>
  <si>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</si>
  <si>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</si>
  <si>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</si>
  <si>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</si>
  <si>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</si>
  <si>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</si>
  <si>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</si>
  <si>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</si>
  <si>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</si>
  <si>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</si>
  <si>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</si>
  <si>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</si>
  <si>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</si>
  <si>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</si>
  <si>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</si>
  <si>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</si>
  <si>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</si>
  <si>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</si>
  <si>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</si>
  <si>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</si>
  <si>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</si>
  <si>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</si>
  <si>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</si>
  <si>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</si>
  <si>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</si>
  <si>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</si>
  <si>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</si>
  <si>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</si>
  <si>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</si>
  <si>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</si>
  <si>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</si>
  <si>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</si>
  <si>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</si>
  <si>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</si>
  <si>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</si>
  <si>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</si>
  <si>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</si>
  <si>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</si>
  <si>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</si>
  <si>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</si>
  <si>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</si>
  <si>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</si>
  <si>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</si>
  <si>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</si>
  <si>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</si>
  <si>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</si>
  <si>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</si>
  <si>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</si>
  <si>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</si>
  <si>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</si>
  <si>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</si>
  <si>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</si>
  <si>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</si>
  <si>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</si>
  <si>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</si>
  <si>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</si>
  <si>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</si>
  <si>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</si>
  <si>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</si>
  <si>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</si>
  <si>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</si>
  <si>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</si>
  <si>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</si>
  <si>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</si>
  <si>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</si>
  <si>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</si>
  <si>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</si>
  <si>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</si>
  <si>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</si>
  <si>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</si>
  <si>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</si>
  <si>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</si>
  <si>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</si>
  <si>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</si>
  <si>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</si>
  <si>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</si>
  <si>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</si>
  <si>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</si>
  <si>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</si>
  <si>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</si>
  <si>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</si>
  <si>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</si>
  <si>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</si>
  <si>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</si>
  <si>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</si>
  <si>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</si>
  <si>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</si>
  <si>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</si>
  <si>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</si>
  <si>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</si>
  <si>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</si>
  <si>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</si>
  <si>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</si>
  <si>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</si>
  <si>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</si>
  <si>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</si>
  <si>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</si>
  <si>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</si>
  <si>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</si>
  <si>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</si>
  <si>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</si>
  <si>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</si>
  <si>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</si>
  <si>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</si>
  <si>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</si>
  <si>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</si>
  <si>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</si>
  <si>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</si>
  <si>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</si>
  <si>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</si>
  <si>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</si>
  <si>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</si>
  <si>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</si>
  <si>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</si>
  <si>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</si>
  <si>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</si>
  <si>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</si>
  <si>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</si>
  <si>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</si>
  <si>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</si>
  <si>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</si>
  <si>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</si>
  <si>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</si>
  <si>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</si>
  <si>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</si>
  <si>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</si>
  <si>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</si>
  <si>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</si>
  <si>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</si>
  <si>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</si>
  <si>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</si>
  <si>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</si>
  <si>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</si>
  <si>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</si>
  <si>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</si>
  <si>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</si>
  <si>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</si>
  <si>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</si>
  <si>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</si>
  <si>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</si>
  <si>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</si>
  <si>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</si>
  <si>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</si>
  <si>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</si>
  <si>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</si>
  <si>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</si>
  <si>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</si>
  <si>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</si>
  <si>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</si>
  <si>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</si>
  <si>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</si>
  <si>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</si>
  <si>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</si>
  <si>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</si>
  <si>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</si>
  <si>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</si>
  <si>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</si>
  <si>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</si>
  <si>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</si>
  <si>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</si>
  <si>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</si>
  <si>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</si>
  <si>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</si>
  <si>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</si>
  <si>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</si>
  <si>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</si>
  <si>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</si>
  <si>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</si>
  <si>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</si>
  <si>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</si>
  <si>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</si>
  <si>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</si>
  <si>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</si>
  <si>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</si>
  <si>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</si>
  <si>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</si>
  <si>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</si>
  <si>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</si>
  <si>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</si>
  <si>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</si>
  <si>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</si>
  <si>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</si>
  <si>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</si>
  <si>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</si>
  <si>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</si>
  <si>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</si>
  <si>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</si>
  <si>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</si>
  <si>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</si>
  <si>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</si>
  <si>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</si>
  <si>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</si>
  <si>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</si>
  <si>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</si>
  <si>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</si>
  <si>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</si>
  <si>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</si>
  <si>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</si>
  <si>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</si>
  <si>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</si>
  <si>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</si>
  <si>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</si>
  <si>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</si>
  <si>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</si>
  <si>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</si>
  <si>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</si>
  <si>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</si>
  <si>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</si>
  <si>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</si>
  <si>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</si>
  <si>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</si>
  <si>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</si>
  <si>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</si>
  <si>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</si>
  <si>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</si>
  <si>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</si>
  <si>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</si>
  <si>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</si>
  <si>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</si>
  <si>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</si>
  <si>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</si>
  <si>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</si>
  <si>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</si>
  <si>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</si>
  <si>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</si>
  <si>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</si>
  <si>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</si>
  <si>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</si>
  <si>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</si>
  <si>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</si>
  <si>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</si>
  <si>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</si>
  <si>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</si>
  <si>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</si>
  <si>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</si>
  <si>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</si>
  <si>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</si>
  <si>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</si>
  <si>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</si>
  <si>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</si>
  <si>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</si>
  <si>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</si>
  <si>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</si>
  <si>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</si>
  <si>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</si>
  <si>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</si>
  <si>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</si>
  <si>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</si>
  <si>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</si>
  <si>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</si>
  <si>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</si>
  <si>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</si>
  <si>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</si>
  <si>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</si>
  <si>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</si>
  <si>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</si>
  <si>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</si>
  <si>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</si>
  <si>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</si>
  <si>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</si>
  <si>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</si>
  <si>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</si>
  <si>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</si>
  <si>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</si>
  <si>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</si>
  <si>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</si>
  <si>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</si>
  <si>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</si>
  <si>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</si>
  <si>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</si>
  <si>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</si>
  <si>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</si>
  <si>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</si>
  <si>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</si>
  <si>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</si>
  <si>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</si>
  <si>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</si>
  <si>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</si>
  <si>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</si>
  <si>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</si>
  <si>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</si>
  <si>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</si>
  <si>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</si>
  <si>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</si>
  <si>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</si>
  <si>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</si>
  <si>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</si>
  <si>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</si>
  <si>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</si>
  <si>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</si>
  <si>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</si>
  <si>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</si>
  <si>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</si>
  <si>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</si>
  <si>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</si>
  <si>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</si>
  <si>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</si>
  <si>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</si>
  <si>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</si>
  <si>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</si>
  <si>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</si>
  <si>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</si>
  <si>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</si>
  <si>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</si>
  <si>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</si>
  <si>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</si>
  <si>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</si>
  <si>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</si>
  <si>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</si>
  <si>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</si>
  <si>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</si>
  <si>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</si>
  <si>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</si>
  <si>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</si>
  <si>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</si>
  <si>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</si>
  <si>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</si>
  <si>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</si>
  <si>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</si>
  <si>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</si>
  <si>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</si>
  <si>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</si>
  <si>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</si>
  <si>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</si>
  <si>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</si>
  <si>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</si>
  <si>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</si>
  <si>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</si>
  <si>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</si>
  <si>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</si>
  <si>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</si>
  <si>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</si>
  <si>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</si>
  <si>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</si>
  <si>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</si>
  <si>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</si>
  <si>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</si>
  <si>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</si>
  <si>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</si>
  <si>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</si>
  <si>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</si>
  <si>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</si>
  <si>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</si>
  <si>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</si>
  <si>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</si>
  <si>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</si>
  <si>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</si>
  <si>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</si>
  <si>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</si>
  <si>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</si>
  <si>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</si>
  <si>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</si>
  <si>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</si>
  <si>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</si>
  <si>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</si>
  <si>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</si>
  <si>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</si>
  <si>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</si>
  <si>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</si>
  <si>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</si>
  <si>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</si>
  <si>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</si>
  <si>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</si>
  <si>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</si>
  <si>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</si>
  <si>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</si>
  <si>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</si>
  <si>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</si>
  <si>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</si>
  <si>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</si>
  <si>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</si>
  <si>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</si>
  <si>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</si>
  <si>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</si>
  <si>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</si>
  <si>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</si>
  <si>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</si>
  <si>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</si>
  <si>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</si>
  <si>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</si>
  <si>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</si>
  <si>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</si>
  <si>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</si>
  <si>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</si>
  <si>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</si>
  <si>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</si>
  <si>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</si>
  <si>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</si>
  <si>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</si>
  <si>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</si>
  <si>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</si>
  <si>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</si>
  <si>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</si>
  <si>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</si>
  <si>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</si>
  <si>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</si>
  <si>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</si>
  <si>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</si>
  <si>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</si>
  <si>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</si>
  <si>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</si>
  <si>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</si>
  <si>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</si>
  <si>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</si>
  <si>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</si>
  <si>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</si>
  <si>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</si>
  <si>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</si>
  <si>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</si>
  <si>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</si>
  <si>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</si>
  <si>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</si>
  <si>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</si>
  <si>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</si>
  <si>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</si>
  <si>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</si>
  <si>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</si>
  <si>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</si>
  <si>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</si>
  <si>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</si>
  <si>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</si>
  <si>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</si>
  <si>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</si>
  <si>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</si>
  <si>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</si>
  <si>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</si>
  <si>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</si>
  <si>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</si>
  <si>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</si>
  <si>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</si>
  <si>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</si>
  <si>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</si>
  <si>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</si>
  <si>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</si>
  <si>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</si>
  <si>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</si>
  <si>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</si>
  <si>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</si>
  <si>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</si>
  <si>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</si>
  <si>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</si>
  <si>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</si>
  <si>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</si>
  <si>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</si>
  <si>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</si>
  <si>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</si>
  <si>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</si>
  <si>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</si>
  <si>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</si>
  <si>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</si>
  <si>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</si>
  <si>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</si>
  <si>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</si>
  <si>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</si>
  <si>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</si>
  <si>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</si>
  <si>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</si>
  <si>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</si>
  <si>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</si>
  <si>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</si>
  <si>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</si>
  <si>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</si>
  <si>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</si>
  <si>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</si>
  <si>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</si>
  <si>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</si>
  <si>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</si>
  <si>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</si>
  <si>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</si>
  <si>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</si>
  <si>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</si>
  <si>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</si>
  <si>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</si>
  <si>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</si>
  <si>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</si>
  <si>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</si>
  <si>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</si>
  <si>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</si>
  <si>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</si>
  <si>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</si>
  <si>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</si>
  <si>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</si>
  <si>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</si>
  <si>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</si>
  <si>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</si>
  <si>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</si>
  <si>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</si>
  <si>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</si>
  <si>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</si>
  <si>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</si>
  <si>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</si>
  <si>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</si>
  <si>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</si>
  <si>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</si>
  <si>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</si>
  <si>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</si>
  <si>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</si>
  <si>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</si>
  <si>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</si>
  <si>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</si>
  <si>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</si>
  <si>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</si>
  <si>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</si>
  <si>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</si>
  <si>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</si>
  <si>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</si>
  <si>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</si>
  <si>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</si>
  <si>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</si>
  <si>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</si>
  <si>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</si>
  <si>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</si>
  <si>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</si>
  <si>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</si>
  <si>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</si>
  <si>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</si>
  <si>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</si>
  <si>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</si>
  <si>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</si>
  <si>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</si>
  <si>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</si>
  <si>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</si>
  <si>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</si>
  <si>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</si>
  <si>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</si>
  <si>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</si>
  <si>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</si>
  <si>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</si>
  <si>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</si>
  <si>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</si>
  <si>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</si>
  <si>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</si>
  <si>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</si>
  <si>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</si>
  <si>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</si>
  <si>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</si>
  <si>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</si>
  <si>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</si>
  <si>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</si>
  <si>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</si>
  <si>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</si>
  <si>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</si>
  <si>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</si>
  <si>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</si>
  <si>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</si>
  <si>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</si>
  <si>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</si>
  <si>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</si>
  <si>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</si>
  <si>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</si>
  <si>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</si>
  <si>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</si>
  <si>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</si>
  <si>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</si>
  <si>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</si>
  <si>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</si>
  <si>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</si>
  <si>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</si>
  <si>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</si>
  <si>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</si>
  <si>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</si>
  <si>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</si>
  <si>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</si>
  <si>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</si>
  <si>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</si>
  <si>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</si>
  <si>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</si>
  <si>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</si>
  <si>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</si>
  <si>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</si>
  <si>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</si>
  <si>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</si>
  <si>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</si>
  <si>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</si>
  <si>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</si>
  <si>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</si>
  <si>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</si>
  <si>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</si>
  <si>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</si>
  <si>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</si>
  <si>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</si>
  <si>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</si>
  <si>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</si>
  <si>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</si>
  <si>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</si>
  <si>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</si>
  <si>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</si>
  <si>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</si>
  <si>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</si>
  <si>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</si>
  <si>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</si>
  <si>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</si>
  <si>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</si>
  <si>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</si>
  <si>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</si>
  <si>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</si>
  <si>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</si>
  <si>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</si>
  <si>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</si>
  <si>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</si>
  <si>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</si>
  <si>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</si>
  <si>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</si>
  <si>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</si>
  <si>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</si>
  <si>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</si>
  <si>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</si>
  <si>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</si>
  <si>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</si>
  <si>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</si>
  <si>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</si>
  <si>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</si>
  <si>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</si>
  <si>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</si>
  <si>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</si>
  <si>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</si>
  <si>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</si>
  <si>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</si>
  <si>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</si>
  <si>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</si>
  <si>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</si>
  <si>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</si>
  <si>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</si>
  <si>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</si>
  <si>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</si>
  <si>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</si>
  <si>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</si>
  <si>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</si>
  <si>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</si>
  <si>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</si>
  <si>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</si>
  <si>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</si>
  <si>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</si>
  <si>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</si>
  <si>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</si>
  <si>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</si>
  <si>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</si>
  <si>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</si>
  <si>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</si>
  <si>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</si>
  <si>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</si>
  <si>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</si>
  <si>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</si>
  <si>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</si>
  <si>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</si>
  <si>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</si>
  <si>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</si>
  <si>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</si>
  <si>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</si>
  <si>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</si>
  <si>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</si>
  <si>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</si>
  <si>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</si>
  <si>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</si>
  <si>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</si>
  <si>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</si>
  <si>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</si>
  <si>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</si>
  <si>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</si>
  <si>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</si>
  <si>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</si>
  <si>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</si>
  <si>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</si>
  <si>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</si>
  <si>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</si>
  <si>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</si>
  <si>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</si>
  <si>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</si>
  <si>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</si>
  <si>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</si>
  <si>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</si>
  <si>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</si>
  <si>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</si>
  <si>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</si>
  <si>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</si>
  <si>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</si>
  <si>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</si>
  <si>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</si>
  <si>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</si>
  <si>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</si>
  <si>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</si>
  <si>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</si>
  <si>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</si>
  <si>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</si>
  <si>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</si>
  <si>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</si>
  <si>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</si>
  <si>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</si>
  <si>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</si>
  <si>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</si>
  <si>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</si>
  <si>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</si>
  <si>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</si>
  <si>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</si>
  <si>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</si>
  <si>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</si>
  <si>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</si>
  <si>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</si>
  <si>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</si>
  <si>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</si>
  <si>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</si>
  <si>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</si>
  <si>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</si>
  <si>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</si>
  <si>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</si>
  <si>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</si>
  <si>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</si>
  <si>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</si>
  <si>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</si>
  <si>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</si>
  <si>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</si>
  <si>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</si>
  <si>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</si>
  <si>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</si>
  <si>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</si>
  <si>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</si>
  <si>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</si>
  <si>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</si>
  <si>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</si>
  <si>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</si>
  <si>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</si>
  <si>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</si>
  <si>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</si>
  <si>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</si>
  <si>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</si>
  <si>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</si>
  <si>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</si>
  <si>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</si>
  <si>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</si>
  <si>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</si>
  <si>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</si>
  <si>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</si>
  <si>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</si>
  <si>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</si>
  <si>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</si>
  <si>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</si>
  <si>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</si>
  <si>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</si>
  <si>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</si>
  <si>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</si>
  <si>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</si>
  <si>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</si>
  <si>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</si>
  <si>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</si>
  <si>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</si>
  <si>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</si>
  <si>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</si>
  <si>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</si>
  <si>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</si>
  <si>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</si>
  <si>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</si>
  <si>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</si>
  <si>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</si>
  <si>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</si>
  <si>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</si>
  <si>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</si>
  <si>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</si>
  <si>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</si>
  <si>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</si>
  <si>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</si>
  <si>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</si>
  <si>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</si>
  <si>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</si>
  <si>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</si>
  <si>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</si>
  <si>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</si>
  <si>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</si>
  <si>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</si>
  <si>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</si>
  <si>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</si>
  <si>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</si>
  <si>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</si>
  <si>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</si>
  <si>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</si>
  <si>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</si>
  <si>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</si>
  <si>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</si>
  <si>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</si>
  <si>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</si>
  <si>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</si>
  <si>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</si>
  <si>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</si>
  <si>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</si>
  <si>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</si>
  <si>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</si>
  <si>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</si>
  <si>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</si>
  <si>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</si>
  <si>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</si>
  <si>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</si>
  <si>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</si>
  <si>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</si>
  <si>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</si>
  <si>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</si>
  <si>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</si>
  <si>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</si>
  <si>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</si>
  <si>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</si>
  <si>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</si>
  <si>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</si>
  <si>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</si>
  <si>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</si>
  <si>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</si>
  <si>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</si>
  <si>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</si>
  <si>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</si>
  <si>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</si>
  <si>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</si>
  <si>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</si>
  <si>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</si>
  <si>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</si>
  <si>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</si>
  <si>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</si>
  <si>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</si>
  <si>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</si>
  <si>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</si>
  <si>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</si>
  <si>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</si>
  <si>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</si>
  <si>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</si>
  <si>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</si>
  <si>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</si>
  <si>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</si>
  <si>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</si>
  <si>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</si>
  <si>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</si>
  <si>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</si>
  <si>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</si>
  <si>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</si>
  <si>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</si>
  <si>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</si>
  <si>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</si>
  <si>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</si>
  <si>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</si>
  <si>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</si>
  <si>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</si>
  <si>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</si>
  <si>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</si>
  <si>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</si>
  <si>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</si>
  <si>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</si>
  <si>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</si>
  <si>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</si>
  <si>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</si>
  <si>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</si>
  <si>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</si>
  <si>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</si>
  <si>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</si>
  <si>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</si>
  <si>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</si>
  <si>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</si>
  <si>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</si>
  <si>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</si>
  <si>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</si>
  <si>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</si>
  <si>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</si>
  <si>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</si>
  <si>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</si>
  <si>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</si>
  <si>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</si>
  <si>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</si>
  <si>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</si>
  <si>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</si>
  <si>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</si>
  <si>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</si>
  <si>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</si>
  <si>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</si>
  <si>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</si>
  <si>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</si>
  <si>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</si>
  <si>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</si>
  <si>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</si>
  <si>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</si>
  <si>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</si>
  <si>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</si>
  <si>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</si>
  <si>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</si>
  <si>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</si>
  <si>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</si>
  <si>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</si>
  <si>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</si>
  <si>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</si>
  <si>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</si>
  <si>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</si>
  <si>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</si>
  <si>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</si>
  <si>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</si>
  <si>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</si>
  <si>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</si>
  <si>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</si>
  <si>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</si>
  <si>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</si>
  <si>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</si>
  <si>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</si>
  <si>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</si>
  <si>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</si>
  <si>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</si>
  <si>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</si>
  <si>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</si>
  <si>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</si>
  <si>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</si>
  <si>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</si>
  <si>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</si>
  <si>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</si>
  <si>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</si>
  <si>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</si>
  <si>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</si>
  <si>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</si>
  <si>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</si>
  <si>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</si>
  <si>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</si>
  <si>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</si>
  <si>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</si>
  <si>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</si>
  <si>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</si>
  <si>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</si>
  <si>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</si>
  <si>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</si>
  <si>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</si>
  <si>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</si>
  <si>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</si>
  <si>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</si>
  <si>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</si>
  <si>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</si>
  <si>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</si>
  <si>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</si>
  <si>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</si>
  <si>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</si>
  <si>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</si>
  <si>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</si>
  <si>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</si>
  <si>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</si>
  <si>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</si>
  <si>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</si>
  <si>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</si>
  <si>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</si>
  <si>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</si>
  <si>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</si>
  <si>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</si>
  <si>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</si>
  <si>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</si>
  <si>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</si>
  <si>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</si>
  <si>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</si>
  <si>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</si>
  <si>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</si>
  <si>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</si>
  <si>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</si>
  <si>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</si>
  <si>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</si>
  <si>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</si>
  <si>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</si>
  <si>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</si>
  <si>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</si>
  <si>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</si>
  <si>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</si>
  <si>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</si>
  <si>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</si>
  <si>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</si>
  <si>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</si>
  <si>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</si>
  <si>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</si>
  <si>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</si>
  <si>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</si>
  <si>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</si>
  <si>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</si>
  <si>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</si>
  <si>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</si>
  <si>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</si>
  <si>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</si>
  <si>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</si>
  <si>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</si>
  <si>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</si>
  <si>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</si>
  <si>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</si>
  <si>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</si>
  <si>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</si>
  <si>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</si>
  <si>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</si>
  <si>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</si>
  <si>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</si>
  <si>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</si>
  <si>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</si>
  <si>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</si>
  <si>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</si>
  <si>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</si>
  <si>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</si>
  <si>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</si>
  <si>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</si>
  <si>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</si>
  <si>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</si>
  <si>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</si>
  <si>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</si>
  <si>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</si>
  <si>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</si>
  <si>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</si>
  <si>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</si>
  <si>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</si>
  <si>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</si>
  <si>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</si>
  <si>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</si>
  <si>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</si>
  <si>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</si>
  <si>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</si>
  <si>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</si>
  <si>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</si>
  <si>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</si>
  <si>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</si>
  <si>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</si>
  <si>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</si>
  <si>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</si>
  <si>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</si>
  <si>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</si>
  <si>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</si>
  <si>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</si>
  <si>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</si>
  <si>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</si>
  <si>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</si>
  <si>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</si>
  <si>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</si>
  <si>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</si>
  <si>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</si>
  <si>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</si>
  <si>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</si>
  <si>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</si>
  <si>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</si>
  <si>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</si>
  <si>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</si>
  <si>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</si>
  <si>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</si>
  <si>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</si>
  <si>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</si>
  <si>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</si>
  <si>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</si>
  <si>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</si>
  <si>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</si>
  <si>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</si>
  <si>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</si>
  <si>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</si>
  <si>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</si>
  <si>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</si>
  <si>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</si>
  <si>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</si>
  <si>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</si>
  <si>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</si>
  <si>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</si>
  <si>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</si>
  <si>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</si>
  <si>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</si>
  <si>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</si>
  <si>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</si>
  <si>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</si>
  <si>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</si>
  <si>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</si>
  <si>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</si>
  <si>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</si>
  <si>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</si>
  <si>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</si>
  <si>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</si>
  <si>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</si>
  <si>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</si>
  <si>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</si>
  <si>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</si>
  <si>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</si>
  <si>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</si>
  <si>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</si>
  <si>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</si>
  <si>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</si>
  <si>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</si>
  <si>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</si>
  <si>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</si>
  <si>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</si>
  <si>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</si>
  <si>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</si>
  <si>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</si>
  <si>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</si>
  <si>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</si>
  <si>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</si>
  <si>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</si>
  <si>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</si>
  <si>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</si>
  <si>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</si>
  <si>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</si>
  <si>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</si>
  <si>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</si>
  <si>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</si>
  <si>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</si>
  <si>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</si>
  <si>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</si>
  <si>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</si>
  <si>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</si>
  <si>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</si>
  <si>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</si>
  <si>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</si>
  <si>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</si>
  <si>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</si>
  <si>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</si>
  <si>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</si>
  <si>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</si>
  <si>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</si>
  <si>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</si>
  <si>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</si>
  <si>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</si>
  <si>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</si>
  <si>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</si>
  <si>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</si>
  <si>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</si>
  <si>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</si>
  <si>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</si>
  <si>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</si>
  <si>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</si>
  <si>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</si>
  <si>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</si>
  <si>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</si>
  <si>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</si>
  <si>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</si>
  <si>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</si>
  <si>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</si>
  <si>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</si>
  <si>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</si>
  <si>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</si>
  <si>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</si>
  <si>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</si>
  <si>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</si>
  <si>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</si>
  <si>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</si>
  <si>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</si>
  <si>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</si>
  <si>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</si>
  <si>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</si>
  <si>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</si>
  <si>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</si>
  <si>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</si>
  <si>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</si>
  <si>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</si>
  <si>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</si>
  <si>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</si>
  <si>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</si>
  <si>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</si>
  <si>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</si>
  <si>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</si>
  <si>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</si>
  <si>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</si>
  <si>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</si>
  <si>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</si>
  <si>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</si>
  <si>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</si>
  <si>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</si>
  <si>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</si>
  <si>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</si>
  <si>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</si>
  <si>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</si>
  <si>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</si>
  <si>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</si>
  <si>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</si>
  <si>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</si>
  <si>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</si>
  <si>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</si>
  <si>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</si>
  <si>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</si>
  <si>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</si>
  <si>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</si>
  <si>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</si>
  <si>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</si>
  <si>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</si>
  <si>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</si>
  <si>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</si>
  <si>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</si>
  <si>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</si>
  <si>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</si>
  <si>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</si>
  <si>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</si>
  <si>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</si>
  <si>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</si>
  <si>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</si>
  <si>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</si>
  <si>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</si>
  <si>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</si>
  <si>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</si>
  <si>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</si>
  <si>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</si>
  <si>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</si>
  <si>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</si>
  <si>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</si>
  <si>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</si>
  <si>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</si>
  <si>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</si>
  <si>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</si>
  <si>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</si>
  <si>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</si>
  <si>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</si>
  <si>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</si>
  <si>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</si>
  <si>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</si>
  <si>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</si>
  <si>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</si>
  <si>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</si>
  <si>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</si>
  <si>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</si>
  <si>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</si>
  <si>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</si>
  <si>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</si>
  <si>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</si>
  <si>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</si>
  <si>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</si>
  <si>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</si>
  <si>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</si>
  <si>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</si>
  <si>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</si>
  <si>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</si>
  <si>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</si>
  <si>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</si>
  <si>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</si>
  <si>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</si>
  <si>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</si>
  <si>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</si>
  <si>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</si>
  <si>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</si>
  <si>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</si>
  <si>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</si>
  <si>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</si>
  <si>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</si>
  <si>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</si>
  <si>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</si>
  <si>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</si>
  <si>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</si>
  <si>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</si>
  <si>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</si>
  <si>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</si>
  <si>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</si>
  <si>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</si>
  <si>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</si>
  <si>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</si>
  <si>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</si>
  <si>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</si>
  <si>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</si>
  <si>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</si>
  <si>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</si>
  <si>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</si>
  <si>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</si>
  <si>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</si>
  <si>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</si>
  <si>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</si>
  <si>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</si>
  <si>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</si>
  <si>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</si>
  <si>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</si>
  <si>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</si>
  <si>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</si>
  <si>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</si>
  <si>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</si>
  <si>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</si>
  <si>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</si>
  <si>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</si>
  <si>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</si>
  <si>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</si>
  <si>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</si>
  <si>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</si>
  <si>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</si>
  <si>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</si>
  <si>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</si>
  <si>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</si>
  <si>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</si>
  <si>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</si>
  <si>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</si>
  <si>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</si>
  <si>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</si>
  <si>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</si>
  <si>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</si>
  <si>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</si>
  <si>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</si>
  <si>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</si>
  <si>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</si>
  <si>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</si>
  <si>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</si>
  <si>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</si>
  <si>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</si>
  <si>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</si>
  <si>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</si>
  <si>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</si>
  <si>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</si>
  <si>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</si>
  <si>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</si>
  <si>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</si>
  <si>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</si>
  <si>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</si>
  <si>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</si>
  <si>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</si>
  <si>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</si>
  <si>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</si>
  <si>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</si>
  <si>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</si>
  <si>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</si>
  <si>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</si>
  <si>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</si>
  <si>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</si>
  <si>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</si>
  <si>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</si>
  <si>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</si>
  <si>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</si>
  <si>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</si>
  <si>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</si>
  <si>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</si>
  <si>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</si>
  <si>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</si>
  <si>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</si>
  <si>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</si>
  <si>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</si>
  <si>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</si>
  <si>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</si>
  <si>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</si>
  <si>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</si>
  <si>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</si>
  <si>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</si>
  <si>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</si>
  <si>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</si>
  <si>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</si>
  <si>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</si>
  <si>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</si>
  <si>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</si>
  <si>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</si>
  <si>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</si>
  <si>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</si>
  <si>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</si>
  <si>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</si>
  <si>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</si>
  <si>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</si>
  <si>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</si>
  <si>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</si>
  <si>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</si>
  <si>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</si>
  <si>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</si>
  <si>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</si>
  <si>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</si>
  <si>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</si>
  <si>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</si>
  <si>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</si>
  <si>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</si>
  <si>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</si>
  <si>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</si>
  <si>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</si>
  <si>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</si>
  <si>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</si>
  <si>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</si>
  <si>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</si>
  <si>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</si>
  <si>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</si>
  <si>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</si>
  <si>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</si>
  <si>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</si>
  <si>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</si>
  <si>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</si>
  <si>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</si>
  <si>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</si>
  <si>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</si>
  <si>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</si>
  <si>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</si>
  <si>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</si>
  <si>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</si>
  <si>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</si>
  <si>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</si>
  <si>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</si>
  <si>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</si>
  <si>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</si>
  <si>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</si>
  <si>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</si>
  <si>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</si>
  <si>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</si>
  <si>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</si>
  <si>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</si>
  <si>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</si>
  <si>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</si>
  <si>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</si>
  <si>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</si>
  <si>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</si>
  <si>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</si>
  <si>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</si>
  <si>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</si>
  <si>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</si>
  <si>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</si>
  <si>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</si>
  <si>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</si>
  <si>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</si>
  <si>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</si>
  <si>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</si>
  <si>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</si>
  <si>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</si>
  <si>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</si>
  <si>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</si>
  <si>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</si>
  <si>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</si>
  <si>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</si>
  <si>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</si>
  <si>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</si>
  <si>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</si>
  <si>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</si>
  <si>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</si>
  <si>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</si>
  <si>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</si>
  <si>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</si>
  <si>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</si>
  <si>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</si>
  <si>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</si>
  <si>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</si>
  <si>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</si>
  <si>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</si>
  <si>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</si>
  <si>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</si>
  <si>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</si>
  <si>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</si>
  <si>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</si>
  <si>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</si>
  <si>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</si>
  <si>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</si>
  <si>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</si>
  <si>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</si>
  <si>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</si>
  <si>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</si>
  <si>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</si>
  <si>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</si>
  <si>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</si>
  <si>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</si>
  <si>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</si>
  <si>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</si>
  <si>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</si>
  <si>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</si>
  <si>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</si>
  <si>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</si>
  <si>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</si>
  <si>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</si>
  <si>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</si>
  <si>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</si>
  <si>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</si>
  <si>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</si>
  <si>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</si>
  <si>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</si>
  <si>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</si>
  <si>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</si>
  <si>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</si>
  <si>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</si>
  <si>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</si>
  <si>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</si>
  <si>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</si>
  <si>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</si>
  <si>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</si>
  <si>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</si>
  <si>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</si>
  <si>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</si>
  <si>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</si>
  <si>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</si>
  <si>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</si>
  <si>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</si>
  <si>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</si>
  <si>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</si>
  <si>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</si>
  <si>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</si>
  <si>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</si>
  <si>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</si>
  <si>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</si>
  <si>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</si>
  <si>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</si>
  <si>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</si>
  <si>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</si>
  <si>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</si>
  <si>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</si>
  <si>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</si>
  <si>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</si>
  <si>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</si>
  <si>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</si>
  <si>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</si>
  <si>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</si>
  <si>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</si>
  <si>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</si>
  <si>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</si>
  <si>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</si>
  <si>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</si>
  <si>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</si>
  <si>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</si>
  <si>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</si>
  <si>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</si>
  <si>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</si>
  <si>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</si>
  <si>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</si>
  <si>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</si>
  <si>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</si>
  <si>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</si>
  <si>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</si>
  <si>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</si>
  <si>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</si>
  <si>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</si>
  <si>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</si>
  <si>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</si>
  <si>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</si>
  <si>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</si>
  <si>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</si>
  <si>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</si>
  <si>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</si>
  <si>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</si>
  <si>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</si>
  <si>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</si>
  <si>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</si>
  <si>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</si>
  <si>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</si>
  <si>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</si>
  <si>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</si>
  <si>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</si>
  <si>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</si>
  <si>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</si>
  <si>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</si>
  <si>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</si>
  <si>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</si>
  <si>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</si>
  <si>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</si>
  <si>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</si>
  <si>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</si>
  <si>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</si>
  <si>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</si>
  <si>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</si>
  <si>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</si>
  <si>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</si>
  <si>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</si>
  <si>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</si>
  <si>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</si>
  <si>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</si>
  <si>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</si>
  <si>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</si>
  <si>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</si>
  <si>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</si>
  <si>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</si>
  <si>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</si>
  <si>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</si>
  <si>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</si>
  <si>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</si>
  <si>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</si>
  <si>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</si>
  <si>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</si>
  <si>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</si>
  <si>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</si>
  <si>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</si>
  <si>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</si>
  <si>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</si>
  <si>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</si>
  <si>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</si>
  <si>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</si>
  <si>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</si>
  <si>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</si>
  <si>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</si>
  <si>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</si>
  <si>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</si>
  <si>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</si>
  <si>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</si>
  <si>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</si>
  <si>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</si>
  <si>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</si>
  <si>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</si>
  <si>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</si>
  <si>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</si>
  <si>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</si>
  <si>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</si>
  <si>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</si>
  <si>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</si>
  <si>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</si>
  <si>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</si>
  <si>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</si>
  <si>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</si>
  <si>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</si>
  <si>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</si>
  <si>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</si>
  <si>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</si>
  <si>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</si>
  <si>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</si>
  <si>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</si>
  <si>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</si>
  <si>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</si>
  <si>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</si>
  <si>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</si>
  <si>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</si>
  <si>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</si>
  <si>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</si>
  <si>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</si>
  <si>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</si>
  <si>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</si>
  <si>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</si>
  <si>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</si>
  <si>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</si>
  <si>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</si>
  <si>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</si>
  <si>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</si>
  <si>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</si>
  <si>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</si>
  <si>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</si>
  <si>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</si>
  <si>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</si>
  <si>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</si>
  <si>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</si>
  <si>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</si>
  <si>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</si>
  <si>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</si>
  <si>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</si>
  <si>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</si>
  <si>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</si>
  <si>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</si>
  <si>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</si>
  <si>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</si>
  <si>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</si>
  <si>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</si>
  <si>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</si>
  <si>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</si>
  <si>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</si>
  <si>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</si>
  <si>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</si>
  <si>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</si>
  <si>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</si>
  <si>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</si>
  <si>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</si>
  <si>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</si>
  <si>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</si>
  <si>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</si>
  <si>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</si>
  <si>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</si>
  <si>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</si>
  <si>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</si>
  <si>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</si>
  <si>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</si>
  <si>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</si>
  <si>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</si>
  <si>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</si>
  <si>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</si>
  <si>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</si>
  <si>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</si>
  <si>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</si>
  <si>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</si>
  <si>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</si>
  <si>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</si>
  <si>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</si>
  <si>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</si>
  <si>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</si>
  <si>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</si>
  <si>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</si>
  <si>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</si>
  <si>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</si>
  <si>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</si>
  <si>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</si>
  <si>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</si>
  <si>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</si>
  <si>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</si>
  <si>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</si>
  <si>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</si>
  <si>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</si>
  <si>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</si>
  <si>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</si>
  <si>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</si>
  <si>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</si>
  <si>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</si>
  <si>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</si>
  <si>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</si>
  <si>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</si>
  <si>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</si>
  <si>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</si>
  <si>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</si>
  <si>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</si>
  <si>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</si>
  <si>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</si>
  <si>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</si>
  <si>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</si>
  <si>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</si>
  <si>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</si>
  <si>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</si>
  <si>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</si>
  <si>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</si>
  <si>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</si>
  <si>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</si>
  <si>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</si>
  <si>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</si>
  <si>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</si>
  <si>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</si>
  <si>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</si>
  <si>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</si>
  <si>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</si>
  <si>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</si>
  <si>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</si>
  <si>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</si>
  <si>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</si>
  <si>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</si>
  <si>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</si>
  <si>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</si>
  <si>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</si>
  <si>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</si>
  <si>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</si>
  <si>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</si>
  <si>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</si>
  <si>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</si>
  <si>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</si>
  <si>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</si>
  <si>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</si>
  <si>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</si>
  <si>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</si>
  <si>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</si>
  <si>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</si>
  <si>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</si>
  <si>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</si>
  <si>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</si>
  <si>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</si>
  <si>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</si>
  <si>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</si>
  <si>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</si>
  <si>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</si>
  <si>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</si>
  <si>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</si>
  <si>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</si>
  <si>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</si>
  <si>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</si>
  <si>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</si>
  <si>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</si>
  <si>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</si>
  <si>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</si>
  <si>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</si>
  <si>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</si>
  <si>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</si>
  <si>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</si>
  <si>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</si>
  <si>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</si>
  <si>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</si>
  <si>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</si>
  <si>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</si>
  <si>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</si>
  <si>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</si>
  <si>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</si>
  <si>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</si>
  <si>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</si>
  <si>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</si>
  <si>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</si>
  <si>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</si>
  <si>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</si>
  <si>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</si>
  <si>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</si>
  <si>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</si>
  <si>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</si>
  <si>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</si>
  <si>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</si>
  <si>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</si>
  <si>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</si>
  <si>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</si>
  <si>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</si>
  <si>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</si>
  <si>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</si>
  <si>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</si>
  <si>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</si>
  <si>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</si>
  <si>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</si>
  <si>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</si>
  <si>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</si>
  <si>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</si>
  <si>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</si>
  <si>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</si>
  <si>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</si>
  <si>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</si>
  <si>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</si>
  <si>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</si>
  <si>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</si>
  <si>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</si>
  <si>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</si>
  <si>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</si>
  <si>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</si>
  <si>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</si>
  <si>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</si>
  <si>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</si>
  <si>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</si>
  <si>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</si>
  <si>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</si>
  <si>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</si>
  <si>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</si>
  <si>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</si>
  <si>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</si>
  <si>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</si>
  <si>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</si>
  <si>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</si>
  <si>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</si>
  <si>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</si>
  <si>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</si>
  <si>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</si>
  <si>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</si>
  <si>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</si>
  <si>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</si>
  <si>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</si>
  <si>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</si>
  <si>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</si>
  <si>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</si>
  <si>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</si>
  <si>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</si>
  <si>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</si>
  <si>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</si>
  <si>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</si>
  <si>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</si>
  <si>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</si>
  <si>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</si>
  <si>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</si>
  <si>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</si>
  <si>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</si>
  <si>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</si>
  <si>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</si>
  <si>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</si>
  <si>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</si>
  <si>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</si>
  <si>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</si>
  <si>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</si>
  <si>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</si>
  <si>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</si>
  <si>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</si>
  <si>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</si>
  <si>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</si>
  <si>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</si>
  <si>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</si>
  <si>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</si>
  <si>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</si>
  <si>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</si>
  <si>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</si>
  <si>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</si>
  <si>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</si>
  <si>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</si>
  <si>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</si>
  <si>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</si>
  <si>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</si>
  <si>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</si>
  <si>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</si>
  <si>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</si>
  <si>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</si>
  <si>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</si>
  <si>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</si>
  <si>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</si>
  <si>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</si>
  <si>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</si>
  <si>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</si>
  <si>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</si>
  <si>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</si>
  <si>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</si>
  <si>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</si>
  <si>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</si>
  <si>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</si>
  <si>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</si>
  <si>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</si>
  <si>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</si>
  <si>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</si>
  <si>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</si>
  <si>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</si>
  <si>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</si>
  <si>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</si>
  <si>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</si>
  <si>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</si>
  <si>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</si>
  <si>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</si>
  <si>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</si>
  <si>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</si>
  <si>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</si>
  <si>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</si>
  <si>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</si>
  <si>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</si>
  <si>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</si>
  <si>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</si>
  <si>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</si>
  <si>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</si>
  <si>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</si>
  <si>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</si>
  <si>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</si>
  <si>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</si>
  <si>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</si>
  <si>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</si>
  <si>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</si>
  <si>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</si>
  <si>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</si>
  <si>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</si>
  <si>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</si>
  <si>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</si>
  <si>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</si>
  <si>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</si>
  <si>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</si>
  <si>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</si>
  <si>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</si>
  <si>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</si>
  <si>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</si>
  <si>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</si>
  <si>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</si>
  <si>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</si>
  <si>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</si>
  <si>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</si>
  <si>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</si>
  <si>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</si>
  <si>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</si>
  <si>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</si>
  <si>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</si>
  <si>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</si>
  <si>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</si>
  <si>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</si>
  <si>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</si>
  <si>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</si>
  <si>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</si>
  <si>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</si>
  <si>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</si>
  <si>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</si>
  <si>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</si>
  <si>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</si>
  <si>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</si>
  <si>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</si>
  <si>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</si>
  <si>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</si>
  <si>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</si>
  <si>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</si>
  <si>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</si>
  <si>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</si>
  <si>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</si>
  <si>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</si>
  <si>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</si>
  <si>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</si>
  <si>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</si>
  <si>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</si>
  <si>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</si>
  <si>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</si>
  <si>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</si>
  <si>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</si>
  <si>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</si>
  <si>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</si>
  <si>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</si>
  <si>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</si>
  <si>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</si>
  <si>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</si>
  <si>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</si>
  <si>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</si>
  <si>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</si>
  <si>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</si>
  <si>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</si>
  <si>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</si>
  <si>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</si>
  <si>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</si>
  <si>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</si>
  <si>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</si>
  <si>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</si>
  <si>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</si>
  <si>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</si>
  <si>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</si>
  <si>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</si>
  <si>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</si>
  <si>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</si>
  <si>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</si>
  <si>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</si>
  <si>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</si>
  <si>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</si>
  <si>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</si>
  <si>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</si>
  <si>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</si>
  <si>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</si>
  <si>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</si>
  <si>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</si>
  <si>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</si>
  <si>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</si>
  <si>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</si>
  <si>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</si>
  <si>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</si>
  <si>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</si>
  <si>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</si>
  <si>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</si>
  <si>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</si>
  <si>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</si>
  <si>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</si>
  <si>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</si>
  <si>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</si>
  <si>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</si>
  <si>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</si>
  <si>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</si>
  <si>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</si>
  <si>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</si>
  <si>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</si>
  <si>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</si>
  <si>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</si>
  <si>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</si>
  <si>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</si>
  <si>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</si>
  <si>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</si>
  <si>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</si>
  <si>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</si>
  <si>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</si>
  <si>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</si>
  <si>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</si>
  <si>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</si>
  <si>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</si>
  <si>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</si>
  <si>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</si>
  <si>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</si>
  <si>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</si>
  <si>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</si>
  <si>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</si>
  <si>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</si>
  <si>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</si>
  <si>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</si>
  <si>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</si>
  <si>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</si>
  <si>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</si>
  <si>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</si>
  <si>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</si>
  <si>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</si>
  <si>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</si>
  <si>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</si>
  <si>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</si>
  <si>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</si>
  <si>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</si>
  <si>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</si>
  <si>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</si>
  <si>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</si>
  <si>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</si>
  <si>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</si>
  <si>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</si>
  <si>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</si>
  <si>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</si>
  <si>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</si>
  <si>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</si>
  <si>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</si>
  <si>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</si>
  <si>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</si>
  <si>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</si>
  <si>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</si>
  <si>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</si>
  <si>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</si>
  <si>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</si>
  <si>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</si>
  <si>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</si>
  <si>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</si>
  <si>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</si>
  <si>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</si>
  <si>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</si>
  <si>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</si>
  <si>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</si>
  <si>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</si>
  <si>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</si>
  <si>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</si>
  <si>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</si>
  <si>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</si>
  <si>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</si>
  <si>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</si>
  <si>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</si>
  <si>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</si>
  <si>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</si>
  <si>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</si>
  <si>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</si>
  <si>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</si>
  <si>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</si>
  <si>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</si>
  <si>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</si>
  <si>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</si>
  <si>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</si>
  <si>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</si>
  <si>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</si>
  <si>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</si>
  <si>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</si>
  <si>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</si>
  <si>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</si>
  <si>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</si>
  <si>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</si>
  <si>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</si>
  <si>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</si>
  <si>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</si>
  <si>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</si>
  <si>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</si>
  <si>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</si>
  <si>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</si>
  <si>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</si>
  <si>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</si>
  <si>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</si>
  <si>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</si>
  <si>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</si>
  <si>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</si>
  <si>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</si>
  <si>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</si>
  <si>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</si>
  <si>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</si>
  <si>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</si>
  <si>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</si>
  <si>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</si>
  <si>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</si>
  <si>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</si>
  <si>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</si>
  <si>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</si>
  <si>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</si>
  <si>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</si>
  <si>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</si>
  <si>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</si>
  <si>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</si>
  <si>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</si>
  <si>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</si>
  <si>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</si>
  <si>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</si>
  <si>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</si>
  <si>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</si>
  <si>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</si>
  <si>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</si>
  <si>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</si>
  <si>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</si>
  <si>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</si>
  <si>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</si>
  <si>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</si>
  <si>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</si>
  <si>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</si>
  <si>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</si>
  <si>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</si>
  <si>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</si>
  <si>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</si>
  <si>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</si>
  <si>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</si>
  <si>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</si>
  <si>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</si>
  <si>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</si>
  <si>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</si>
  <si>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</si>
  <si>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</si>
  <si>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</si>
  <si>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</si>
  <si>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</si>
  <si>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</si>
  <si>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</si>
  <si>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</si>
  <si>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</si>
  <si>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</si>
  <si>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</si>
  <si>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</si>
  <si>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</si>
  <si>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</si>
  <si>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</si>
  <si>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</si>
  <si>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</si>
  <si>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</si>
  <si>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</si>
  <si>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</si>
  <si>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</si>
  <si>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</si>
  <si>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</si>
  <si>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</si>
  <si>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</si>
  <si>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</si>
  <si>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</si>
  <si>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</si>
  <si>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</si>
  <si>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</si>
  <si>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</si>
  <si>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</si>
  <si>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</si>
  <si>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</si>
  <si>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</si>
  <si>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</si>
  <si>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</si>
  <si>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</si>
  <si>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</si>
  <si>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</si>
  <si>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</si>
  <si>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</si>
  <si>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</si>
  <si>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</si>
  <si>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</si>
  <si>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</si>
  <si>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</si>
  <si>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</si>
  <si>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</si>
  <si>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</si>
  <si>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</si>
  <si>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</si>
  <si>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</si>
  <si>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</si>
  <si>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</si>
  <si>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</si>
  <si>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</si>
  <si>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</si>
  <si>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</si>
  <si>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</si>
  <si>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</si>
  <si>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</si>
  <si>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</si>
  <si>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</si>
  <si>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</si>
  <si>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</si>
  <si>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</si>
  <si>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</si>
  <si>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</si>
  <si>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</si>
  <si>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</si>
  <si>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</si>
  <si>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</si>
  <si>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</si>
  <si>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</si>
  <si>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</si>
  <si>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</si>
  <si>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</si>
  <si>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</si>
  <si>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</si>
  <si>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</si>
  <si>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</si>
  <si>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</si>
  <si>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</si>
  <si>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</si>
  <si>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</si>
  <si>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</si>
  <si>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</si>
  <si>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</si>
  <si>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</si>
  <si>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</si>
  <si>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</si>
  <si>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</si>
  <si>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</si>
  <si>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</si>
  <si>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</si>
  <si>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</si>
  <si>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</si>
  <si>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</si>
  <si>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</si>
  <si>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</si>
  <si>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</si>
  <si>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</si>
  <si>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</si>
  <si>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</si>
  <si>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</si>
  <si>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</si>
  <si>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</si>
  <si>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</si>
  <si>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</si>
  <si>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</si>
  <si>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</si>
  <si>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</si>
  <si>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</si>
  <si>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</si>
  <si>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</si>
  <si>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</si>
  <si>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</si>
  <si>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</si>
  <si>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</si>
  <si>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</si>
  <si>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</si>
  <si>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</si>
  <si>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</si>
  <si>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</si>
  <si>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</si>
  <si>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</si>
  <si>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</si>
  <si>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</si>
  <si>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</si>
  <si>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</si>
  <si>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</si>
  <si>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</si>
  <si>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</si>
  <si>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</si>
  <si>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</si>
  <si>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</si>
  <si>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</si>
  <si>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</si>
  <si>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</si>
  <si>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</si>
  <si>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</si>
  <si>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</si>
  <si>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</si>
  <si>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</si>
  <si>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</si>
  <si>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</si>
  <si>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</si>
  <si>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</si>
  <si>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</si>
  <si>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</si>
  <si>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</si>
  <si>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</si>
  <si>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</si>
  <si>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</si>
  <si>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</si>
  <si>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</si>
  <si>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</si>
  <si>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</si>
  <si>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</si>
  <si>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</si>
  <si>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</si>
  <si>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</si>
  <si>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</si>
  <si>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</si>
  <si>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</si>
  <si>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</si>
  <si>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</si>
  <si>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</si>
  <si>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</si>
  <si>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</si>
  <si>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</si>
  <si>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</si>
  <si>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</si>
  <si>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</si>
  <si>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</si>
  <si>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</si>
  <si>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</si>
  <si>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</si>
  <si>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</si>
  <si>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</si>
  <si>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</si>
  <si>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</si>
  <si>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</si>
  <si>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</si>
  <si>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</si>
  <si>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</si>
  <si>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</si>
  <si>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</si>
  <si>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</si>
  <si>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</si>
  <si>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</si>
  <si>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</si>
  <si>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</si>
  <si>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</si>
  <si>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</si>
  <si>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</si>
  <si>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</si>
  <si>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</si>
  <si>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</si>
  <si>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</si>
  <si>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</si>
  <si>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</si>
  <si>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</si>
  <si>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</si>
  <si>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</si>
  <si>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</si>
  <si>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</si>
  <si>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</si>
  <si>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</si>
  <si>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</si>
  <si>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</si>
  <si>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</si>
  <si>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</si>
  <si>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</si>
  <si>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</si>
  <si>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</si>
  <si>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</si>
  <si>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</si>
  <si>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</si>
  <si>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</si>
  <si>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</si>
  <si>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</si>
  <si>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</si>
  <si>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</si>
  <si>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</si>
  <si>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</si>
  <si>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</si>
  <si>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</si>
  <si>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</si>
  <si>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</si>
  <si>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</si>
  <si>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</si>
  <si>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</si>
  <si>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</si>
  <si>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</si>
  <si>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</si>
  <si>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</si>
  <si>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</si>
  <si>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</si>
  <si>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</si>
  <si>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</si>
  <si>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</si>
  <si>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</si>
  <si>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</si>
  <si>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</si>
  <si>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</si>
  <si>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</si>
  <si>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</si>
  <si>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</si>
  <si>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</si>
  <si>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</si>
  <si>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</si>
  <si>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</si>
  <si>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</si>
  <si>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</si>
  <si>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</si>
  <si>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</si>
  <si>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</si>
  <si>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</si>
  <si>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</si>
  <si>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</si>
  <si>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</si>
  <si>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</si>
  <si>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</si>
  <si>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</si>
  <si>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</si>
  <si>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</si>
  <si>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</si>
  <si>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</si>
  <si>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</si>
  <si>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</si>
  <si>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</si>
  <si>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</si>
  <si>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</si>
  <si>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</si>
  <si>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</si>
  <si>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</si>
  <si>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</si>
  <si>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</si>
  <si>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</si>
  <si>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</si>
  <si>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</si>
  <si>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</si>
  <si>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</si>
  <si>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</si>
  <si>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</si>
  <si>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</si>
  <si>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</si>
  <si>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</si>
  <si>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</si>
  <si>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</si>
  <si>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</si>
  <si>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</si>
  <si>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</si>
  <si>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</si>
  <si>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</si>
  <si>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</si>
  <si>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</si>
  <si>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</si>
  <si>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</si>
  <si>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</si>
  <si>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</si>
  <si>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</si>
  <si>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</si>
  <si>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</si>
  <si>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</si>
  <si>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</si>
  <si>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</si>
  <si>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</si>
  <si>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</si>
  <si>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</si>
  <si>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</si>
  <si>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</si>
  <si>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</si>
  <si>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</si>
  <si>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</si>
  <si>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</si>
  <si>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</si>
  <si>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</si>
  <si>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</si>
  <si>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</si>
  <si>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</si>
  <si>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</si>
  <si>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</si>
  <si>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</si>
  <si>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</si>
  <si>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</si>
  <si>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</si>
  <si>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</si>
  <si>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</si>
  <si>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</si>
  <si>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</si>
  <si>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</si>
  <si>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</si>
  <si>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</si>
  <si>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</si>
  <si>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</si>
  <si>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</si>
  <si>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</si>
  <si>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</si>
  <si>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</si>
  <si>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</si>
  <si>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</si>
  <si>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</si>
  <si>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</si>
  <si>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</si>
  <si>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</si>
  <si>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</si>
  <si>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</si>
  <si>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</si>
  <si>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</si>
  <si>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</si>
  <si>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</si>
  <si>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</si>
  <si>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</si>
  <si>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</si>
  <si>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</si>
  <si>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</si>
  <si>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</si>
  <si>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</si>
  <si>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</si>
  <si>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</si>
  <si>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</si>
  <si>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</si>
  <si>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</si>
  <si>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</si>
  <si>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</si>
  <si>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</si>
  <si>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</si>
  <si>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</si>
  <si>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</si>
  <si>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</si>
  <si>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</si>
  <si>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</si>
  <si>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</si>
  <si>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</si>
  <si>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</si>
  <si>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</si>
  <si>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</si>
  <si>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</si>
  <si>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</si>
  <si>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</si>
  <si>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</si>
  <si>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</si>
  <si>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</si>
  <si>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</si>
  <si>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</si>
  <si>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</si>
  <si>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</si>
  <si>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</si>
  <si>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</si>
  <si>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</si>
  <si>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</si>
  <si>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</si>
  <si>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</si>
  <si>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</si>
  <si>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</si>
  <si>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</si>
  <si>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</si>
  <si>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</si>
  <si>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</si>
  <si>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</si>
  <si>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</si>
  <si>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</si>
  <si>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</si>
  <si>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</si>
  <si>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</si>
  <si>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</si>
  <si>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</si>
  <si>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</si>
  <si>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</si>
  <si>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</si>
  <si>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</si>
  <si>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</si>
  <si>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</si>
  <si>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</si>
  <si>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</si>
  <si>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</si>
  <si>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</si>
  <si>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</si>
  <si>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</si>
  <si>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</si>
  <si>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</si>
  <si>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</si>
  <si>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</si>
  <si>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</si>
  <si>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</si>
  <si>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</si>
  <si>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</si>
  <si>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</si>
  <si>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</si>
  <si>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</si>
  <si>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</si>
  <si>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</si>
  <si>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</si>
  <si>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</si>
  <si>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</si>
  <si>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</si>
  <si>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</si>
  <si>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</si>
  <si>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</si>
  <si>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</si>
  <si>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</si>
  <si>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</si>
  <si>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</si>
  <si>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</si>
  <si>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</si>
  <si>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</si>
  <si>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</si>
  <si>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</si>
  <si>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</si>
  <si>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</si>
  <si>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</si>
  <si>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</si>
  <si>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</si>
  <si>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</si>
  <si>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</si>
  <si>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</si>
  <si>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</si>
  <si>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</si>
  <si>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</si>
  <si>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</si>
  <si>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</si>
  <si>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</si>
  <si>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</si>
  <si>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</si>
  <si>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</si>
  <si>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</si>
  <si>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</si>
  <si>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</si>
  <si>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</si>
  <si>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</si>
  <si>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</si>
  <si>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</si>
  <si>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</si>
  <si>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</si>
  <si>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</si>
  <si>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</si>
  <si>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</si>
  <si>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</si>
  <si>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</si>
  <si>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</si>
  <si>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</si>
  <si>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</si>
  <si>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</si>
  <si>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</si>
  <si>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</si>
  <si>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</si>
  <si>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</si>
  <si>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</si>
  <si>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</si>
  <si>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</si>
  <si>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</si>
  <si>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</si>
  <si>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</si>
  <si>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</si>
  <si>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</si>
  <si>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</si>
  <si>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</si>
  <si>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</si>
  <si>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</si>
  <si>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</si>
  <si>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</si>
  <si>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</si>
  <si>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</si>
  <si>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</si>
  <si>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</si>
  <si>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</si>
  <si>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</si>
  <si>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</si>
  <si>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</si>
  <si>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</si>
  <si>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</si>
  <si>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</si>
  <si>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</si>
  <si>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</si>
  <si>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</si>
  <si>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</si>
  <si>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</si>
  <si>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</si>
  <si>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</si>
  <si>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</si>
  <si>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</si>
  <si>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</si>
  <si>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</si>
  <si>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</si>
  <si>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</si>
  <si>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</si>
  <si>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</si>
  <si>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</si>
  <si>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</si>
  <si>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</si>
  <si>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</si>
  <si>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</si>
  <si>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</si>
  <si>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</si>
  <si>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</si>
  <si>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</si>
  <si>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</si>
  <si>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</si>
  <si>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</si>
  <si>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</si>
  <si>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</si>
  <si>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</si>
  <si>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</si>
  <si>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</si>
  <si>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</si>
  <si>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</si>
  <si>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</si>
  <si>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</si>
  <si>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</si>
  <si>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</si>
  <si>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</si>
  <si>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</si>
  <si>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</si>
  <si>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</si>
  <si>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</si>
  <si>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</si>
  <si>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</si>
  <si>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</si>
  <si>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</si>
  <si>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</si>
  <si>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</si>
  <si>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</si>
  <si>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</si>
  <si>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</si>
  <si>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</si>
  <si>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</si>
  <si>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</si>
  <si>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</si>
  <si>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</si>
  <si>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</si>
  <si>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</si>
  <si>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</si>
  <si>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</si>
  <si>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</si>
  <si>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</si>
  <si>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</si>
  <si>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</si>
  <si>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</si>
  <si>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</si>
  <si>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</si>
  <si>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</si>
  <si>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</si>
  <si>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</si>
  <si>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</si>
  <si>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</si>
  <si>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</si>
  <si>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</si>
  <si>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</si>
  <si>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</si>
  <si>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</si>
  <si>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</si>
  <si>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</si>
  <si>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</si>
  <si>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</si>
  <si>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</si>
  <si>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</si>
  <si>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</si>
  <si>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</si>
  <si>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</si>
  <si>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</si>
  <si>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</si>
  <si>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</si>
  <si>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</si>
  <si>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</si>
  <si>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</si>
  <si>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</si>
  <si>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</si>
  <si>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</si>
  <si>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</si>
  <si>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</si>
  <si>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</si>
  <si>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</si>
  <si>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</si>
  <si>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</si>
  <si>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</si>
  <si>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</si>
  <si>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</si>
  <si>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</si>
  <si>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</si>
  <si>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</si>
  <si>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</si>
  <si>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</si>
  <si>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</si>
  <si>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</si>
  <si>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</si>
  <si>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</si>
  <si>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</si>
  <si>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</si>
  <si>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</si>
  <si>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</si>
  <si>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</si>
  <si>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</si>
  <si>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</si>
  <si>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</si>
  <si>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</si>
  <si>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</si>
  <si>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</si>
  <si>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</si>
  <si>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</si>
  <si>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</si>
  <si>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</si>
  <si>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</si>
  <si>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</si>
  <si>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</si>
  <si>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</si>
  <si>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</si>
  <si>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</si>
  <si>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</si>
  <si>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</si>
  <si>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</si>
  <si>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</si>
  <si>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</si>
  <si>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</si>
  <si>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</si>
  <si>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</si>
  <si>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</si>
  <si>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</si>
  <si>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</si>
  <si>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</si>
  <si>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</si>
  <si>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</si>
  <si>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</si>
  <si>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</si>
  <si>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</si>
  <si>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</si>
  <si>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</si>
  <si>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</si>
  <si>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</si>
  <si>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</si>
  <si>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</si>
  <si>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</si>
  <si>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</si>
  <si>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</si>
  <si>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</si>
  <si>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</si>
  <si>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</si>
  <si>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</si>
  <si>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</si>
  <si>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</si>
  <si>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</si>
  <si>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</si>
  <si>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</si>
  <si>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</si>
  <si>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</si>
  <si>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</si>
  <si>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</si>
  <si>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</si>
  <si>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</si>
  <si>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</si>
  <si>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</si>
  <si>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</si>
  <si>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</si>
  <si>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</si>
  <si>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</si>
  <si>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</si>
  <si>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</si>
  <si>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</si>
  <si>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</si>
  <si>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</si>
  <si>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</si>
  <si>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</si>
  <si>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</si>
  <si>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</si>
  <si>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</si>
  <si>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</si>
  <si>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</si>
  <si>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</si>
  <si>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</si>
  <si>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</si>
  <si>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</si>
  <si>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</si>
  <si>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</si>
  <si>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</si>
  <si>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</si>
  <si>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</si>
  <si>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</si>
  <si>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</si>
  <si>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</si>
  <si>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</si>
  <si>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</si>
  <si>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</si>
  <si>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</si>
  <si>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</si>
  <si>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</si>
  <si>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</si>
  <si>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</si>
  <si>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</si>
  <si>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</si>
  <si>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</si>
  <si>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</si>
  <si>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</si>
  <si>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</si>
  <si>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</si>
  <si>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</si>
  <si>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</si>
  <si>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</si>
  <si>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</si>
  <si>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</si>
  <si>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</si>
  <si>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</si>
  <si>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</si>
  <si>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</si>
  <si>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</si>
  <si>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</si>
  <si>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</si>
  <si>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</si>
  <si>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</si>
  <si>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</si>
  <si>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</si>
  <si>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</si>
  <si>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</si>
  <si>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</si>
  <si>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</si>
  <si>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</si>
  <si>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</si>
  <si>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</si>
  <si>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</si>
  <si>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</si>
  <si>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</si>
  <si>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</si>
  <si>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</si>
  <si>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</si>
  <si>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</si>
  <si>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</si>
  <si>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</si>
  <si>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</si>
  <si>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</si>
  <si>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</si>
  <si>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</si>
  <si>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</si>
  <si>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</si>
  <si>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</si>
  <si>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</si>
  <si>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</si>
  <si>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</si>
  <si>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</si>
  <si>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</si>
  <si>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</si>
  <si>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</si>
  <si>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</si>
  <si>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</si>
  <si>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</si>
  <si>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</si>
  <si>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</si>
  <si>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</si>
  <si>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</si>
  <si>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</si>
  <si>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</si>
  <si>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</si>
  <si>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</si>
  <si>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</si>
  <si>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</si>
  <si>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</si>
  <si>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</si>
  <si>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</si>
  <si>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</si>
  <si>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</si>
  <si>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</si>
  <si>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</si>
  <si>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</si>
  <si>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</si>
  <si>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</si>
  <si>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</si>
  <si>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</si>
  <si>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</si>
  <si>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</si>
  <si>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</si>
  <si>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</si>
  <si>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</si>
  <si>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</si>
  <si>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</si>
  <si>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</si>
  <si>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</si>
  <si>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</si>
  <si>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</si>
  <si>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</si>
  <si>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</si>
  <si>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</si>
  <si>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</si>
  <si>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</si>
  <si>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</si>
  <si>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</si>
  <si>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</si>
  <si>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</si>
  <si>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</si>
  <si>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</si>
  <si>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</si>
  <si>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</si>
  <si>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</si>
  <si>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</si>
  <si>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</si>
  <si>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</si>
  <si>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</si>
  <si>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</si>
  <si>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</si>
  <si>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</si>
  <si>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</si>
  <si>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</si>
  <si>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</si>
  <si>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</si>
  <si>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</si>
  <si>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</si>
  <si>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</si>
  <si>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</si>
  <si>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</si>
  <si>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</si>
  <si>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</si>
  <si>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</si>
  <si>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</si>
  <si>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</si>
  <si>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</si>
  <si>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</si>
  <si>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</si>
  <si>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</si>
  <si>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</si>
  <si>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</si>
  <si>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</si>
  <si>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</si>
  <si>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</si>
  <si>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</si>
  <si>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</si>
  <si>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</si>
  <si>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</si>
  <si>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</si>
  <si>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</si>
  <si>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</si>
  <si>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</si>
  <si>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</si>
  <si>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</si>
  <si>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</si>
  <si>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</si>
  <si>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</si>
  <si>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</si>
  <si>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</si>
  <si>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</si>
  <si>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</si>
  <si>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</si>
  <si>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</si>
  <si>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</si>
  <si>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</si>
  <si>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</si>
  <si>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</si>
  <si>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</si>
  <si>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</si>
  <si>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</si>
  <si>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</si>
  <si>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</si>
  <si>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</si>
  <si>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</si>
  <si>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</si>
  <si>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</si>
  <si>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</si>
  <si>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</si>
  <si>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</si>
  <si>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</si>
  <si>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</si>
  <si>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</si>
  <si>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</si>
  <si>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</si>
  <si>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</si>
  <si>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</si>
  <si>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</si>
  <si>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</si>
  <si>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</si>
  <si>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</si>
  <si>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</si>
  <si>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</si>
  <si>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</si>
  <si>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</si>
  <si>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</si>
  <si>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</si>
  <si>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</si>
  <si>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</si>
  <si>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</si>
  <si>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</si>
  <si>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</si>
  <si>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</si>
  <si>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</si>
  <si>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</si>
  <si>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</si>
  <si>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</si>
  <si>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</si>
  <si>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</si>
  <si>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</si>
  <si>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</si>
  <si>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</si>
  <si>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</si>
  <si>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</si>
  <si>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</si>
  <si>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</si>
  <si>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</si>
  <si>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</si>
  <si>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</si>
  <si>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</si>
  <si>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</si>
  <si>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</si>
  <si>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</si>
  <si>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</si>
  <si>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</si>
  <si>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</si>
  <si>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</si>
  <si>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</si>
  <si>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</si>
  <si>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</si>
  <si>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</si>
  <si>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</si>
  <si>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</si>
  <si>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</si>
  <si>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</si>
  <si>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</si>
  <si>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</si>
  <si>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</si>
  <si>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</si>
  <si>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</si>
  <si>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</si>
  <si>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</si>
  <si>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</si>
  <si>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</si>
  <si>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</si>
  <si>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</si>
  <si>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</si>
  <si>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</si>
  <si>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</si>
  <si>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</si>
  <si>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</si>
  <si>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</si>
  <si>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</si>
  <si>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</si>
  <si>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</si>
  <si>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</si>
  <si>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</si>
  <si>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</si>
  <si>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</si>
  <si>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</si>
  <si>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</si>
  <si>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</si>
  <si>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</si>
  <si>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</si>
  <si>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</si>
  <si>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</si>
  <si>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</si>
  <si>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</si>
  <si>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</si>
  <si>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</si>
  <si>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</si>
  <si>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</si>
  <si>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</si>
  <si>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</si>
  <si>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</si>
  <si>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</si>
  <si>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</si>
  <si>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</si>
  <si>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</si>
  <si>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</si>
  <si>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</si>
  <si>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</si>
  <si>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</si>
  <si>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</si>
  <si>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</si>
  <si>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</si>
  <si>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</si>
  <si>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</si>
  <si>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</si>
  <si>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</si>
  <si>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</si>
  <si>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</si>
  <si>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</si>
  <si>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</si>
  <si>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</si>
  <si>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</si>
  <si>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</si>
  <si>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</si>
  <si>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</si>
  <si>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</si>
  <si>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</si>
  <si>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</si>
  <si>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</si>
  <si>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</si>
  <si>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</si>
  <si>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</si>
  <si>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</si>
  <si>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</si>
  <si>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</si>
  <si>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</si>
  <si>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</si>
  <si>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</si>
  <si>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</si>
  <si>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</si>
  <si>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</si>
  <si>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</si>
  <si>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</si>
  <si>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</si>
  <si>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</si>
  <si>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</si>
  <si>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</si>
  <si>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</si>
  <si>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</si>
  <si>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</si>
  <si>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</si>
  <si>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</si>
  <si>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</si>
  <si>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</si>
  <si>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</si>
  <si>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</si>
  <si>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</si>
  <si>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</si>
  <si>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</si>
  <si>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</si>
  <si>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</si>
  <si>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</si>
  <si>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</si>
  <si>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</si>
  <si>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</si>
  <si>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</si>
  <si>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</si>
  <si>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</si>
  <si>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</si>
  <si>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</si>
  <si>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</si>
  <si>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</si>
  <si>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</si>
  <si>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</si>
  <si>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</si>
  <si>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</si>
  <si>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</si>
  <si>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</si>
  <si>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</si>
  <si>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</si>
  <si>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</si>
  <si>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</si>
  <si>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</si>
  <si>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</si>
  <si>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</si>
  <si>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</si>
  <si>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</si>
  <si>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</si>
  <si>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</si>
  <si>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</si>
  <si>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</si>
  <si>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</si>
  <si>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</si>
  <si>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</si>
  <si>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</si>
  <si>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</si>
  <si>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</si>
  <si>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</si>
  <si>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</si>
  <si>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</si>
  <si>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</si>
  <si>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</si>
  <si>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</si>
  <si>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</si>
  <si>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</si>
  <si>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</si>
  <si>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</si>
  <si>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</si>
  <si>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</si>
  <si>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</si>
  <si>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</si>
  <si>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</si>
  <si>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</si>
  <si>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</si>
  <si>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</si>
  <si>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</si>
  <si>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</si>
  <si>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</si>
  <si>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</si>
  <si>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</si>
  <si>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</si>
  <si>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</si>
  <si>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</si>
  <si>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</si>
  <si>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</si>
  <si>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</si>
  <si>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</si>
  <si>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</si>
  <si>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</si>
  <si>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</si>
  <si>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</si>
  <si>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</si>
  <si>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</si>
  <si>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</si>
  <si>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</si>
  <si>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</si>
  <si>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</si>
  <si>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</si>
  <si>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</si>
  <si>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</si>
  <si>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</si>
  <si>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</si>
  <si>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</si>
  <si>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</si>
  <si>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</si>
  <si>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</si>
  <si>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</si>
  <si>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</si>
  <si>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</si>
  <si>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</si>
  <si>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</si>
  <si>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</si>
  <si>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</si>
  <si>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</si>
  <si>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</si>
  <si>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</si>
  <si>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</si>
  <si>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</si>
  <si>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</si>
  <si>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</si>
  <si>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</si>
  <si>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</si>
  <si>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</si>
  <si>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</si>
  <si>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</si>
  <si>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</si>
  <si>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</si>
  <si>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</si>
  <si>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</si>
  <si>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</si>
  <si>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</si>
  <si>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</si>
  <si>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</si>
  <si>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</si>
  <si>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</si>
  <si>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</si>
  <si>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</si>
  <si>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</si>
  <si>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</si>
  <si>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</si>
  <si>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</si>
  <si>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</si>
  <si>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</si>
  <si>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</si>
  <si>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</si>
  <si>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</si>
  <si>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</si>
  <si>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</si>
  <si>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</si>
  <si>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</si>
  <si>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</si>
  <si>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</si>
  <si>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</si>
  <si>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</si>
  <si>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</si>
  <si>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</si>
  <si>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</si>
  <si>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</si>
  <si>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</si>
  <si>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</si>
  <si>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</si>
  <si>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</si>
  <si>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</si>
  <si>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</si>
  <si>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</si>
  <si>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</si>
  <si>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</si>
  <si>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</si>
  <si>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</si>
  <si>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</si>
  <si>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</si>
  <si>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</si>
  <si>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</si>
  <si>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</si>
  <si>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</si>
  <si>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</si>
  <si>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</si>
  <si>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</si>
  <si>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</si>
  <si>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</si>
  <si>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</si>
  <si>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</si>
  <si>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</si>
  <si>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</si>
  <si>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</si>
  <si>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</si>
  <si>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</si>
  <si>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</si>
  <si>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</si>
  <si>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</si>
  <si>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</si>
  <si>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</si>
  <si>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</si>
  <si>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</si>
  <si>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</si>
  <si>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</si>
  <si>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</si>
  <si>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</si>
  <si>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</si>
  <si>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</si>
  <si>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</si>
  <si>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</si>
  <si>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</si>
  <si>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</si>
  <si>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</si>
  <si>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</si>
  <si>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</si>
  <si>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</si>
  <si>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</si>
  <si>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</si>
  <si>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</si>
  <si>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</si>
  <si>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</si>
  <si>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</si>
  <si>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</si>
  <si>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</si>
  <si>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</si>
  <si>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</si>
  <si>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</si>
  <si>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</si>
  <si>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</si>
  <si>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</si>
  <si>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</si>
  <si>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</si>
  <si>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</si>
  <si>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</si>
  <si>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</si>
  <si>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</si>
  <si>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</si>
  <si>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</si>
  <si>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</si>
  <si>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</si>
  <si>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</si>
  <si>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</si>
  <si>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</si>
  <si>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</si>
  <si>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</si>
  <si>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</si>
  <si>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</si>
  <si>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</si>
  <si>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</si>
  <si>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</si>
  <si>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</si>
  <si>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</si>
  <si>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</si>
  <si>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</si>
  <si>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</si>
  <si>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</si>
  <si>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</si>
  <si>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</si>
  <si>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</si>
  <si>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</si>
  <si>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</si>
  <si>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</si>
  <si>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</si>
  <si>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</si>
  <si>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</si>
  <si>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</si>
  <si>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</si>
  <si>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</si>
  <si>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</si>
  <si>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</si>
  <si>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</si>
  <si>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</si>
  <si>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</si>
  <si>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</si>
  <si>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</si>
  <si>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</si>
  <si>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</si>
  <si>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</si>
  <si>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</si>
  <si>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</si>
  <si>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</si>
  <si>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</si>
  <si>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</si>
  <si>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</si>
  <si>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</si>
  <si>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</si>
  <si>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</si>
  <si>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</si>
  <si>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</si>
  <si>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</si>
  <si>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</si>
  <si>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</si>
  <si>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</si>
  <si>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</si>
  <si>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</si>
  <si>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</si>
  <si>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</si>
  <si>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</si>
  <si>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</si>
  <si>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</si>
  <si>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</si>
  <si>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</si>
  <si>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</si>
  <si>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</si>
  <si>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</si>
  <si>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</si>
  <si>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</si>
  <si>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</si>
  <si>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</si>
  <si>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</si>
  <si>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</si>
  <si>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</si>
  <si>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</si>
  <si>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</si>
  <si>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</si>
  <si>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</si>
  <si>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</si>
  <si>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</si>
  <si>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</si>
  <si>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</si>
  <si>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</si>
  <si>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</si>
  <si>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</si>
  <si>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</si>
  <si>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</si>
  <si>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</si>
  <si>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</si>
  <si>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</si>
  <si>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</si>
  <si>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</si>
  <si>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</si>
  <si>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</si>
  <si>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</si>
  <si>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</si>
  <si>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</si>
  <si>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</si>
  <si>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</si>
  <si>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</si>
  <si>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</si>
  <si>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</si>
  <si>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</si>
  <si>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</si>
  <si>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</si>
  <si>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</si>
  <si>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</si>
  <si>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</si>
  <si>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</si>
  <si>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</si>
  <si>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</si>
  <si>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</si>
  <si>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</si>
  <si>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</si>
  <si>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</si>
  <si>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</si>
  <si>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</si>
  <si>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</si>
  <si>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</si>
  <si>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</si>
  <si>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</si>
  <si>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</si>
  <si>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</si>
  <si>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</si>
  <si>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</si>
  <si>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</si>
  <si>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</si>
  <si>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</si>
  <si>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</si>
  <si>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</si>
  <si>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</si>
  <si>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</si>
  <si>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</si>
  <si>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</si>
  <si>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</si>
  <si>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</si>
  <si>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</si>
  <si>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</si>
  <si>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</si>
  <si>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</si>
  <si>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</si>
  <si>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</si>
  <si>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</si>
  <si>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</si>
  <si>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</si>
  <si>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</si>
  <si>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</si>
  <si>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</si>
  <si>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</si>
  <si>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</si>
  <si>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</si>
  <si>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</si>
  <si>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</si>
  <si>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</si>
  <si>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</si>
  <si>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</si>
  <si>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</si>
  <si>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</si>
  <si>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</si>
  <si>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</si>
  <si>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</si>
  <si>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</si>
  <si>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</si>
  <si>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</si>
  <si>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</si>
  <si>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</si>
  <si>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</si>
  <si>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</si>
  <si>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</si>
  <si>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</si>
  <si>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</si>
  <si>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</si>
  <si>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</si>
  <si>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</si>
  <si>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</si>
  <si>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</si>
  <si>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</si>
  <si>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</si>
  <si>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</si>
  <si>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</si>
  <si>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</si>
  <si>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</si>
  <si>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</si>
  <si>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</si>
  <si>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</si>
  <si>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</si>
  <si>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</si>
  <si>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</si>
  <si>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</si>
  <si>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</si>
  <si>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</si>
  <si>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</si>
  <si>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</si>
  <si>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</si>
  <si>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</si>
  <si>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</si>
  <si>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</si>
  <si>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</si>
  <si>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</si>
  <si>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</si>
  <si>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</si>
  <si>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</si>
  <si>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</si>
  <si>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</si>
  <si>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</si>
  <si>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</si>
  <si>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</si>
  <si>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</si>
  <si>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</si>
  <si>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</si>
  <si>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</si>
  <si>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</si>
  <si>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</si>
  <si>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</si>
  <si>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</si>
  <si>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</si>
  <si>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</si>
  <si>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</si>
  <si>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</si>
  <si>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</si>
  <si>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</si>
  <si>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</si>
  <si>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</si>
  <si>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</si>
  <si>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</si>
  <si>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</si>
  <si>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</si>
  <si>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</si>
  <si>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</si>
  <si>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</si>
  <si>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</si>
  <si>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</si>
  <si>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</si>
  <si>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</si>
  <si>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</si>
  <si>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</si>
  <si>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</si>
  <si>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</si>
  <si>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</si>
  <si>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</si>
  <si>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</si>
  <si>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</si>
  <si>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</si>
  <si>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</si>
  <si>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</si>
  <si>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</si>
  <si>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</si>
  <si>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</si>
  <si>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</si>
  <si>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</si>
  <si>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</si>
  <si>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</si>
  <si>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</si>
  <si>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</si>
  <si>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</si>
  <si>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</si>
  <si>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</si>
  <si>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</si>
  <si>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</si>
  <si>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</si>
  <si>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</si>
  <si>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</si>
  <si>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</si>
  <si>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</si>
  <si>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</si>
  <si>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</si>
  <si>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</si>
  <si>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</si>
  <si>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</si>
  <si>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</si>
  <si>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</si>
  <si>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</si>
  <si>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</si>
  <si>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</si>
  <si>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</si>
  <si>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</si>
  <si>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</si>
  <si>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</si>
  <si>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</si>
  <si>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</si>
  <si>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</si>
  <si>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</si>
  <si>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</si>
  <si>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</si>
  <si>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</si>
  <si>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</si>
  <si>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</si>
  <si>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</si>
  <si>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</si>
  <si>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</si>
  <si>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</si>
  <si>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</si>
  <si>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</si>
  <si>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</si>
  <si>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</si>
  <si>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</si>
  <si>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</si>
  <si>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</si>
  <si>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</si>
  <si>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</si>
  <si>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</si>
  <si>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</si>
  <si>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</si>
  <si>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</si>
  <si>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</si>
  <si>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</si>
  <si>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</si>
  <si>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</si>
  <si>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</si>
  <si>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</si>
  <si>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</si>
  <si>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</si>
  <si>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</si>
  <si>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</si>
  <si>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</si>
  <si>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</si>
  <si>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</si>
  <si>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</si>
  <si>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</si>
  <si>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</si>
  <si>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</si>
  <si>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</si>
  <si>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</si>
  <si>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</si>
  <si>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</si>
  <si>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</si>
  <si>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</si>
  <si>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</si>
  <si>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</si>
  <si>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</si>
  <si>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</si>
  <si>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</si>
  <si>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</si>
  <si>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</si>
  <si>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</si>
  <si>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</si>
  <si>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</si>
  <si>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</si>
  <si>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</si>
  <si>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</si>
  <si>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</si>
  <si>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</si>
  <si>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</si>
  <si>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</si>
  <si>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</si>
  <si>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</si>
  <si>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</si>
  <si>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</si>
  <si>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</si>
  <si>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</si>
  <si>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</si>
  <si>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</si>
  <si>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</si>
  <si>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</si>
  <si>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</si>
  <si>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</si>
  <si>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</si>
  <si>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</si>
  <si>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</si>
  <si>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</si>
  <si>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</si>
  <si>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</si>
  <si>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</si>
  <si>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</si>
  <si>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</si>
  <si>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</si>
  <si>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</si>
  <si>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</si>
  <si>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</si>
  <si>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</si>
  <si>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</si>
  <si>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</si>
  <si>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</si>
  <si>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</si>
  <si>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</si>
  <si>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</si>
  <si>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</si>
  <si>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</si>
  <si>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</si>
  <si>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</si>
  <si>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</si>
  <si>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</si>
  <si>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</si>
  <si>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</si>
  <si>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</si>
  <si>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</si>
  <si>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</si>
  <si>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</si>
  <si>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</si>
  <si>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</si>
  <si>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</si>
  <si>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</si>
  <si>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</si>
  <si>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</si>
  <si>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</si>
  <si>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</si>
  <si>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</si>
  <si>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</si>
  <si>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</si>
  <si>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</si>
  <si>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</si>
  <si>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</si>
  <si>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</si>
  <si>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</si>
  <si>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</si>
  <si>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</si>
  <si>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</si>
  <si>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</si>
  <si>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</si>
  <si>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</si>
  <si>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</si>
  <si>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</si>
  <si>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</si>
  <si>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</si>
  <si>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</si>
  <si>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</si>
  <si>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</si>
  <si>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</si>
  <si>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</si>
  <si>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</si>
  <si>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</si>
  <si>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</si>
  <si>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</si>
  <si>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</si>
  <si>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</si>
  <si>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</si>
  <si>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</si>
  <si>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</si>
  <si>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</si>
  <si>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</si>
  <si>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</si>
  <si>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</si>
  <si>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</si>
  <si>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</si>
  <si>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</si>
  <si>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</si>
  <si>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</si>
  <si>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</si>
  <si>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</si>
  <si>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</si>
  <si>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</si>
  <si>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</si>
  <si>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</si>
  <si>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</si>
  <si>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</si>
  <si>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</si>
  <si>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</si>
  <si>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</si>
  <si>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</si>
  <si>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</si>
  <si>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</si>
  <si>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</si>
  <si>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</si>
  <si>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</si>
  <si>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</si>
  <si>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</si>
  <si>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</si>
  <si>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</si>
  <si>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</si>
  <si>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</si>
  <si>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</si>
  <si>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</si>
  <si>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</si>
  <si>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</si>
  <si>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</si>
  <si>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</si>
  <si>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</si>
  <si>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</si>
  <si>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</si>
  <si>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</si>
  <si>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</si>
  <si>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</si>
  <si>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</si>
  <si>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</si>
  <si>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</si>
  <si>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</si>
  <si>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</si>
  <si>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</si>
  <si>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</si>
  <si>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</si>
  <si>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</si>
  <si>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</si>
  <si>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</si>
  <si>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</si>
  <si>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</si>
  <si>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</si>
  <si>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</si>
  <si>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</si>
  <si>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</si>
  <si>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</si>
  <si>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</si>
  <si>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</si>
  <si>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</si>
  <si>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</si>
  <si>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</si>
  <si>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</si>
  <si>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</si>
  <si>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</si>
  <si>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</si>
  <si>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</si>
  <si>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</si>
  <si>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</si>
  <si>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</si>
  <si>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</si>
  <si>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</si>
  <si>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</si>
  <si>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</si>
  <si>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</si>
  <si>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</si>
  <si>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</si>
  <si>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</si>
  <si>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</si>
  <si>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</si>
  <si>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</si>
  <si>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</si>
  <si>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</si>
  <si>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</si>
  <si>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</si>
  <si>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</si>
  <si>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</si>
  <si>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</si>
  <si>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</si>
  <si>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</si>
  <si>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</si>
  <si>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</si>
  <si>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</si>
  <si>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</si>
  <si>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</si>
  <si>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</si>
  <si>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</si>
  <si>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</si>
  <si>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</si>
  <si>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</si>
  <si>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</si>
  <si>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</si>
  <si>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</si>
  <si>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</si>
  <si>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</si>
  <si>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</si>
  <si>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</si>
  <si>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</si>
  <si>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</si>
  <si>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</si>
  <si>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</si>
  <si>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</si>
  <si>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</si>
  <si>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</si>
  <si>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</si>
  <si>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</si>
  <si>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</si>
  <si>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</si>
  <si>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</si>
  <si>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</si>
  <si>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</si>
  <si>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</si>
  <si>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</si>
  <si>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</si>
  <si>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</si>
  <si>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</si>
  <si>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</si>
  <si>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</si>
  <si>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</si>
  <si>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</si>
  <si>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</si>
  <si>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</si>
  <si>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</si>
  <si>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</si>
  <si>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</si>
  <si>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</si>
  <si>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</si>
  <si>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</si>
  <si>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</si>
  <si>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</si>
  <si>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</si>
  <si>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</si>
  <si>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</si>
  <si>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</si>
  <si>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</si>
  <si>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</si>
  <si>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</si>
  <si>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</si>
  <si>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</si>
  <si>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</si>
  <si>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</si>
  <si>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</si>
  <si>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</si>
  <si>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</si>
  <si>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</si>
  <si>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</si>
  <si>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</si>
  <si>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</si>
  <si>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</si>
  <si>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</si>
  <si>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</si>
  <si>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</si>
  <si>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</si>
  <si>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</si>
  <si>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</si>
  <si>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</si>
  <si>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</si>
  <si>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</si>
  <si>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</si>
  <si>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</si>
  <si>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</si>
  <si>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</si>
  <si>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</si>
  <si>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</si>
  <si>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</si>
  <si>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</si>
  <si>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</si>
  <si>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</si>
  <si>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</si>
  <si>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</si>
  <si>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</si>
  <si>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</si>
  <si>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</si>
  <si>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</si>
  <si>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</si>
  <si>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</si>
  <si>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</si>
  <si>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</si>
  <si>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</si>
  <si>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</si>
  <si>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</si>
  <si>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</si>
  <si>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</si>
  <si>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</si>
  <si>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</si>
  <si>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</si>
  <si>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</si>
  <si>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</si>
  <si>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</si>
  <si>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</si>
  <si>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</si>
  <si>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</si>
  <si>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</si>
  <si>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</si>
  <si>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</si>
  <si>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</si>
  <si>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</si>
  <si>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</si>
  <si>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</si>
  <si>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</si>
  <si>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</si>
  <si>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</si>
  <si>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</si>
  <si>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</si>
  <si>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</si>
  <si>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</si>
  <si>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</si>
  <si>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</si>
  <si>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</si>
  <si>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</si>
  <si>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</si>
  <si>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</si>
  <si>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</si>
  <si>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</si>
  <si>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</si>
  <si>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</si>
  <si>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</si>
  <si>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</si>
  <si>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</si>
  <si>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</si>
  <si>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</si>
  <si>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</si>
  <si>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</si>
  <si>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</si>
  <si>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</si>
  <si>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</si>
  <si>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</si>
  <si>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</si>
  <si>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</si>
  <si>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</si>
  <si>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</si>
  <si>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</si>
  <si>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</si>
  <si>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</si>
  <si>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</si>
  <si>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</si>
  <si>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</si>
  <si>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</si>
  <si>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</si>
  <si>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</si>
  <si>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</si>
  <si>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</si>
  <si>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</si>
  <si>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</si>
  <si>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</si>
  <si>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</si>
  <si>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</si>
  <si>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</si>
  <si>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</si>
  <si>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</si>
  <si>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</si>
  <si>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</si>
  <si>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</si>
  <si>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</si>
  <si>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</si>
  <si>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</si>
  <si>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</si>
  <si>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</si>
  <si>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</si>
  <si>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</si>
  <si>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</si>
  <si>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</si>
  <si>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</si>
  <si>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</si>
  <si>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</si>
  <si>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</si>
  <si>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</si>
  <si>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</si>
  <si>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</si>
  <si>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</si>
  <si>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</si>
  <si>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</si>
  <si>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</si>
  <si>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</si>
  <si>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</si>
  <si>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</si>
  <si>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</si>
  <si>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</si>
  <si>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</si>
  <si>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</si>
  <si>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</si>
  <si>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</si>
  <si>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</si>
  <si>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</si>
  <si>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</si>
  <si>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</si>
  <si>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</si>
  <si>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</si>
  <si>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</si>
  <si>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</si>
  <si>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</si>
  <si>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</si>
  <si>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</si>
  <si>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</si>
  <si>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</si>
  <si>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</si>
  <si>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</si>
  <si>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</si>
  <si>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</si>
  <si>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</si>
  <si>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</si>
  <si>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</si>
  <si>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</si>
  <si>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</si>
  <si>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</si>
  <si>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</si>
  <si>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</si>
  <si>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</si>
  <si>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</si>
  <si>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</si>
  <si>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</si>
  <si>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</si>
  <si>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</si>
  <si>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</si>
  <si>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</si>
  <si>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</si>
  <si>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</si>
  <si>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</si>
  <si>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</si>
  <si>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</si>
  <si>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</si>
  <si>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</si>
  <si>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</si>
  <si>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</si>
  <si>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</si>
  <si>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</si>
  <si>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</si>
  <si>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</si>
  <si>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</si>
  <si>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</si>
  <si>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</si>
  <si>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</si>
  <si>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</si>
  <si>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</si>
  <si>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</si>
  <si>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</si>
  <si>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</si>
  <si>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</si>
  <si>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</si>
  <si>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</si>
  <si>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</si>
  <si>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</si>
  <si>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</si>
  <si>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</si>
  <si>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</si>
  <si>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</si>
  <si>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</si>
  <si>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</si>
  <si>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</si>
  <si>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</si>
  <si>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</si>
  <si>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</si>
  <si>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</si>
  <si>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</si>
  <si>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</si>
  <si>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</si>
  <si>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</si>
  <si>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</si>
  <si>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</si>
  <si>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</si>
  <si>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</si>
  <si>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</si>
  <si>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</si>
  <si>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</si>
  <si>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</si>
  <si>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</si>
  <si>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</si>
  <si>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</si>
  <si>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</si>
  <si>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</si>
  <si>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</si>
  <si>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</si>
  <si>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</si>
  <si>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</si>
  <si>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</si>
  <si>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</si>
  <si>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</si>
  <si>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</si>
  <si>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</si>
  <si>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</si>
  <si>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</si>
  <si>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</si>
  <si>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</si>
  <si>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</si>
  <si>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</si>
  <si>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</si>
  <si>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</si>
  <si>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</si>
  <si>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</si>
  <si>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</si>
  <si>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</si>
  <si>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</si>
  <si>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</si>
  <si>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</si>
  <si>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</si>
  <si>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</si>
  <si>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</si>
  <si>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</si>
  <si>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</si>
  <si>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</si>
  <si>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</si>
  <si>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</si>
  <si>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</si>
  <si>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</si>
  <si>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</si>
  <si>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</si>
  <si>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</si>
  <si>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</si>
  <si>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</si>
  <si>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</si>
  <si>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</si>
  <si>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</si>
  <si>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</si>
  <si>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</si>
  <si>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</si>
  <si>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</si>
  <si>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</si>
  <si>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</si>
  <si>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</si>
  <si>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</si>
  <si>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</si>
  <si>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</si>
  <si>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</si>
  <si>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</si>
  <si>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</si>
  <si>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</si>
  <si>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</si>
  <si>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</si>
  <si>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</si>
  <si>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</si>
  <si>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</si>
  <si>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</si>
  <si>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</si>
  <si>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</si>
  <si>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</si>
  <si>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</si>
  <si>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</si>
  <si>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</si>
  <si>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</si>
  <si>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</si>
  <si>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</si>
  <si>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</si>
  <si>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</si>
  <si>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</si>
  <si>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</si>
  <si>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</si>
  <si>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</si>
  <si>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</si>
  <si>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</si>
  <si>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</si>
  <si>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</si>
  <si>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</si>
  <si>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</si>
  <si>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</si>
  <si>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</si>
  <si>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</si>
  <si>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</si>
  <si>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</si>
  <si>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</si>
  <si>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</si>
  <si>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</si>
  <si>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</si>
  <si>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</si>
  <si>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</si>
  <si>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</si>
  <si>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</si>
  <si>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</si>
  <si>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</si>
  <si>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</si>
  <si>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</si>
  <si>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</si>
  <si>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</si>
  <si>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</si>
  <si>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</si>
  <si>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</si>
  <si>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</si>
  <si>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</si>
  <si>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</si>
  <si>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</si>
  <si>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</si>
  <si>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</si>
  <si>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</si>
  <si>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</si>
  <si>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</si>
  <si>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</si>
  <si>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</si>
  <si>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</si>
  <si>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</si>
  <si>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</si>
  <si>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</si>
  <si>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</si>
  <si>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</si>
  <si>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</si>
  <si>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</si>
  <si>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</si>
  <si>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</si>
  <si>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</si>
  <si>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</si>
  <si>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</si>
  <si>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</si>
  <si>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</si>
  <si>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</si>
  <si>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</si>
  <si>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</si>
  <si>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</si>
  <si>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</si>
  <si>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</si>
  <si>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</si>
  <si>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</si>
  <si>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</si>
  <si>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</si>
  <si>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</si>
  <si>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</si>
  <si>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</si>
  <si>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</si>
  <si>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</si>
  <si>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</si>
  <si>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</si>
  <si>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</si>
  <si>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</si>
  <si>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</si>
  <si>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</si>
  <si>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</si>
  <si>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</si>
  <si>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</si>
  <si>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</si>
  <si>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</si>
  <si>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</si>
  <si>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</si>
  <si>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</si>
  <si>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</si>
  <si>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</si>
  <si>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</si>
  <si>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</si>
  <si>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</si>
  <si>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</si>
  <si>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</si>
  <si>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</si>
  <si>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</si>
  <si>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</si>
  <si>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</si>
  <si>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</si>
  <si>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</si>
  <si>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</si>
  <si>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</si>
  <si>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</si>
  <si>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</si>
  <si>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</si>
  <si>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</si>
  <si>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</si>
  <si>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</si>
  <si>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</si>
  <si>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</si>
  <si>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</si>
  <si>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</si>
  <si>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</si>
  <si>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</si>
  <si>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</si>
  <si>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</si>
  <si>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</si>
  <si>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</si>
  <si>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</si>
  <si>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</si>
  <si>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</si>
  <si>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</si>
  <si>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</si>
  <si>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</si>
  <si>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</si>
  <si>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</si>
  <si>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</si>
  <si>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</si>
  <si>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</si>
  <si>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</si>
  <si>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</si>
  <si>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</si>
  <si>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</si>
  <si>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</si>
  <si>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</si>
  <si>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</si>
  <si>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</si>
  <si>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</si>
  <si>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</si>
  <si>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</si>
  <si>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</si>
  <si>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</si>
  <si>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</si>
  <si>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</si>
  <si>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</si>
  <si>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</si>
  <si>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</si>
  <si>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</si>
  <si>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</si>
  <si>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</si>
  <si>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</si>
  <si>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</si>
  <si>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</si>
  <si>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</si>
  <si>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</si>
  <si>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</si>
  <si>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</si>
  <si>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</si>
  <si>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</si>
  <si>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</si>
  <si>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</si>
  <si>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</si>
  <si>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</si>
  <si>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</si>
  <si>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</si>
  <si>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</si>
  <si>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</si>
  <si>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</si>
  <si>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</si>
  <si>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</si>
  <si>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</si>
  <si>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</si>
  <si>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</si>
  <si>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</si>
  <si>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</si>
  <si>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</si>
  <si>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</si>
  <si>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</si>
  <si>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</si>
  <si>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</si>
  <si>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</si>
  <si>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</si>
  <si>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</si>
  <si>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</si>
  <si>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</si>
  <si>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</si>
  <si>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</si>
  <si>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</si>
  <si>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</si>
  <si>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</si>
  <si>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</si>
  <si>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</si>
  <si>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</si>
  <si>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</si>
  <si>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</si>
  <si>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</si>
  <si>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</si>
  <si>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</si>
  <si>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</si>
  <si>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</si>
  <si>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</si>
  <si>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</si>
  <si>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</si>
  <si>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</si>
  <si>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</si>
  <si>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</si>
  <si>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</si>
  <si>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</si>
  <si>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</si>
  <si>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</si>
  <si>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</si>
  <si>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</si>
  <si>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</si>
  <si>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</si>
  <si>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</si>
  <si>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</si>
  <si>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</si>
  <si>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</si>
  <si>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</si>
  <si>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</si>
  <si>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</si>
  <si>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</si>
  <si>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</si>
  <si>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</si>
  <si>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</si>
  <si>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</si>
  <si>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</si>
  <si>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</si>
  <si>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</si>
  <si>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</si>
  <si>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</si>
  <si>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</si>
  <si>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</si>
  <si>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</si>
  <si>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</si>
  <si>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</si>
  <si>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</si>
  <si>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</si>
  <si>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</si>
  <si>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</si>
  <si>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</si>
  <si>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</si>
  <si>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</si>
  <si>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</si>
  <si>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</si>
  <si>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</si>
  <si>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</si>
  <si>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</si>
  <si>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</si>
  <si>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</si>
  <si>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</si>
  <si>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</si>
  <si>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</si>
  <si>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</si>
  <si>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</si>
  <si>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</si>
  <si>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</si>
  <si>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</si>
  <si>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</si>
  <si>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</si>
  <si>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</si>
  <si>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</si>
  <si>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</si>
  <si>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</si>
  <si>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</si>
  <si>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</si>
  <si>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</si>
  <si>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</si>
  <si>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</si>
  <si>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</si>
  <si>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</si>
  <si>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</si>
  <si>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</si>
  <si>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</si>
  <si>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</si>
  <si>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</si>
  <si>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</si>
  <si>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</si>
  <si>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</si>
  <si>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</si>
  <si>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</si>
  <si>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</si>
  <si>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</si>
  <si>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</si>
  <si>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</si>
  <si>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</si>
  <si>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</si>
  <si>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</si>
  <si>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</si>
  <si>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</si>
  <si>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</si>
  <si>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</si>
  <si>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</si>
  <si>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</si>
  <si>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</si>
  <si>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</si>
  <si>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</si>
  <si>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</si>
  <si>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</si>
  <si>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</si>
  <si>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</si>
  <si>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</si>
  <si>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</si>
  <si>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</si>
  <si>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</si>
  <si>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</si>
  <si>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</si>
  <si>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</si>
  <si>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</si>
  <si>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</si>
  <si>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</si>
  <si>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</si>
  <si>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</si>
  <si>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</si>
  <si>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</si>
  <si>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</si>
  <si>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</si>
  <si>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</si>
  <si>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</si>
  <si>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</si>
  <si>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</si>
  <si>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</si>
  <si>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</si>
  <si>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</si>
  <si>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</si>
  <si>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</si>
  <si>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</si>
  <si>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</si>
  <si>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</si>
  <si>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</si>
  <si>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</si>
  <si>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</si>
  <si>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</si>
  <si>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</si>
  <si>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</si>
  <si>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</si>
  <si>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</si>
  <si>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</si>
  <si>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</si>
  <si>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</si>
  <si>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</si>
  <si>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</si>
  <si>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</si>
  <si>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</si>
  <si>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</si>
  <si>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</si>
  <si>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</si>
  <si>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</si>
  <si>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</si>
  <si>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</si>
  <si>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</si>
  <si>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</si>
  <si>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</si>
  <si>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</si>
  <si>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</si>
  <si>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</si>
  <si>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</si>
  <si>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</si>
  <si>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</si>
  <si>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</si>
  <si>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</si>
  <si>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</si>
  <si>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</si>
  <si>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</si>
  <si>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</si>
  <si>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</si>
  <si>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</si>
  <si>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</si>
  <si>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</si>
  <si>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</si>
  <si>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</si>
  <si>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</si>
  <si>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</si>
  <si>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</si>
  <si>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</si>
  <si>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</si>
  <si>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</si>
  <si>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</si>
  <si>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</si>
  <si>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</si>
  <si>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</si>
  <si>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</si>
  <si>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</si>
  <si>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</si>
  <si>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</si>
  <si>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</si>
  <si>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</si>
  <si>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</si>
  <si>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</si>
  <si>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</si>
  <si>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</si>
  <si>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</si>
  <si>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</si>
  <si>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</si>
  <si>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</si>
  <si>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</si>
  <si>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</si>
  <si>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</si>
  <si>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</si>
  <si>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</si>
  <si>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</si>
  <si>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</si>
  <si>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</si>
  <si>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</si>
  <si>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</si>
  <si>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</si>
  <si>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</si>
  <si>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</si>
  <si>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</si>
  <si>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</si>
  <si>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</si>
  <si>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</si>
  <si>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</si>
  <si>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</si>
  <si>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</si>
  <si>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</si>
  <si>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</si>
  <si>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</si>
  <si>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</si>
  <si>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</si>
  <si>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</si>
  <si>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</si>
  <si>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</si>
  <si>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</si>
  <si>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</si>
  <si>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</si>
  <si>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</si>
  <si>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</si>
  <si>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</si>
  <si>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</si>
  <si>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</si>
  <si>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</si>
  <si>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</si>
  <si>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</si>
  <si>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</si>
  <si>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</si>
  <si>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</si>
  <si>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</si>
  <si>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</si>
  <si>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</si>
  <si>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</si>
  <si>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</si>
  <si>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</si>
  <si>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</si>
  <si>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</si>
  <si>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</si>
  <si>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</si>
  <si>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</si>
  <si>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</si>
  <si>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</si>
  <si>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</si>
  <si>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</si>
  <si>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</si>
  <si>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</si>
  <si>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</si>
  <si>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</si>
  <si>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</si>
  <si>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</si>
  <si>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</si>
  <si>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</si>
  <si>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</si>
  <si>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</si>
  <si>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</si>
  <si>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</si>
  <si>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</si>
  <si>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</si>
  <si>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</si>
  <si>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</si>
  <si>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</si>
  <si>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</si>
  <si>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</si>
  <si>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</si>
  <si>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</si>
  <si>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</si>
  <si>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</si>
  <si>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</si>
  <si>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</si>
  <si>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</si>
  <si>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</si>
  <si>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</si>
  <si>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</si>
  <si>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</si>
  <si>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</si>
  <si>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</si>
  <si>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</si>
  <si>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</si>
  <si>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</si>
  <si>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</si>
  <si>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</si>
  <si>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</si>
  <si>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</si>
  <si>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</si>
  <si>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</si>
  <si>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</si>
  <si>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</si>
  <si>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</si>
  <si>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</si>
  <si>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</si>
  <si>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</si>
  <si>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</si>
  <si>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</si>
  <si>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</si>
  <si>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</si>
  <si>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</si>
  <si>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</si>
  <si>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</si>
  <si>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</si>
  <si>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</si>
  <si>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</si>
  <si>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</si>
  <si>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</si>
  <si>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</si>
  <si>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</si>
  <si>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</si>
  <si>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</si>
  <si>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</si>
  <si>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</si>
  <si>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</si>
  <si>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</si>
  <si>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</si>
  <si>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</si>
  <si>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</si>
  <si>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</si>
  <si>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</si>
  <si>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</si>
  <si>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</si>
  <si>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</si>
  <si>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</si>
  <si>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</si>
  <si>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</si>
  <si>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</si>
  <si>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</si>
  <si>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</si>
  <si>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</si>
  <si>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</si>
  <si>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</si>
  <si>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</si>
  <si>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</si>
  <si>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</si>
  <si>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</si>
  <si>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</si>
  <si>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</si>
  <si>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</si>
  <si>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</si>
  <si>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</si>
  <si>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</si>
  <si>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</si>
  <si>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</si>
  <si>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</si>
  <si>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</si>
  <si>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</si>
  <si>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</si>
  <si>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</si>
  <si>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</si>
  <si>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</si>
  <si>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</si>
  <si>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</si>
  <si>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</si>
  <si>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</si>
  <si>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</si>
  <si>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</si>
  <si>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</si>
  <si>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</si>
  <si>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</si>
  <si>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</si>
  <si>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</si>
  <si>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</si>
  <si>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</si>
  <si>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</si>
  <si>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</si>
  <si>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</si>
  <si>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</si>
  <si>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</si>
  <si>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</si>
  <si>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</si>
  <si>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</si>
  <si>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</si>
  <si>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</si>
  <si>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</si>
  <si>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</si>
  <si>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</si>
  <si>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</si>
  <si>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</si>
  <si>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</si>
  <si>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</si>
  <si>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</si>
  <si>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</si>
  <si>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</si>
  <si>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</si>
  <si>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</si>
  <si>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</si>
  <si>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</si>
  <si>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</si>
  <si>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</si>
  <si>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</si>
  <si>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</si>
  <si>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</si>
  <si>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</si>
  <si>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</si>
  <si>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</si>
  <si>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</si>
  <si>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</si>
  <si>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</si>
  <si>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</si>
  <si>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</si>
  <si>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</si>
  <si>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</si>
  <si>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</si>
  <si>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</si>
  <si>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</si>
  <si>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</si>
  <si>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</si>
  <si>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</si>
  <si>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</si>
  <si>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</si>
  <si>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</si>
  <si>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</si>
  <si>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</si>
  <si>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</si>
  <si>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</si>
  <si>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</si>
  <si>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</si>
  <si>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</si>
  <si>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</si>
  <si>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</si>
  <si>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</si>
  <si>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</si>
  <si>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</si>
  <si>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</si>
  <si>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</si>
  <si>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</si>
  <si>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</si>
  <si>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</si>
  <si>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</si>
  <si>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</si>
  <si>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</si>
  <si>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</si>
  <si>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</si>
  <si>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</si>
  <si>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</si>
  <si>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</si>
  <si>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</si>
  <si>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</si>
  <si>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</si>
  <si>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</si>
  <si>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</si>
  <si>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</si>
  <si>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</si>
  <si>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</si>
  <si>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</si>
  <si>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</si>
  <si>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</si>
  <si>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</si>
  <si>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</si>
  <si>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</si>
  <si>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</si>
  <si>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</si>
  <si>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</si>
  <si>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</si>
  <si>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</si>
  <si>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</si>
  <si>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</si>
  <si>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</si>
  <si>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</si>
  <si>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</si>
  <si>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</si>
  <si>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</si>
  <si>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</si>
  <si>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</si>
  <si>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</si>
  <si>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</si>
  <si>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</si>
  <si>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</si>
  <si>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</si>
  <si>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</si>
  <si>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</si>
  <si>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</si>
  <si>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</si>
  <si>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</si>
  <si>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</si>
  <si>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</si>
  <si>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</si>
  <si>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</si>
  <si>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</si>
  <si>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</si>
  <si>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</si>
  <si>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</si>
  <si>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</si>
  <si>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</si>
  <si>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</si>
  <si>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</si>
  <si>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</si>
  <si>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</si>
  <si>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</si>
  <si>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</si>
  <si>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</si>
  <si>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</si>
  <si>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</si>
  <si>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</si>
  <si>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</si>
  <si>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</si>
  <si>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</si>
  <si>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</si>
  <si>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</si>
  <si>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</si>
  <si>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</si>
  <si>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</si>
  <si>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</si>
  <si>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</si>
  <si>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</si>
  <si>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</si>
  <si>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</si>
  <si>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</si>
  <si>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</si>
  <si>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</si>
  <si>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</si>
  <si>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</si>
  <si>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</si>
  <si>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</si>
  <si>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</si>
  <si>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</si>
  <si>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</si>
  <si>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</si>
  <si>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</si>
  <si>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</si>
  <si>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</si>
  <si>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</si>
  <si>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</si>
  <si>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</si>
  <si>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</si>
  <si>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</si>
  <si>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</si>
  <si>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</si>
  <si>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</si>
  <si>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</si>
  <si>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</si>
  <si>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</si>
  <si>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</si>
  <si>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</si>
  <si>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</si>
  <si>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</si>
  <si>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</si>
  <si>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</si>
  <si>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</si>
  <si>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</si>
  <si>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</si>
  <si>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</si>
  <si>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</si>
  <si>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</si>
  <si>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</si>
  <si>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</si>
  <si>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</si>
  <si>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</si>
  <si>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</si>
  <si>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</si>
  <si>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</si>
  <si>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</si>
  <si>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</si>
  <si>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</si>
  <si>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</si>
  <si>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</si>
  <si>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</si>
  <si>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</si>
  <si>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</si>
  <si>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</si>
  <si>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</si>
  <si>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</si>
  <si>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</si>
  <si>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</si>
  <si>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</si>
  <si>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</si>
  <si>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</si>
  <si>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</si>
  <si>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</si>
  <si>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</si>
  <si>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</si>
  <si>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</si>
  <si>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</si>
  <si>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</si>
  <si>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</si>
  <si>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</si>
  <si>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</si>
  <si>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</si>
  <si>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</si>
  <si>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</si>
  <si>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</si>
  <si>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</si>
  <si>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</si>
  <si>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</si>
  <si>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</si>
  <si>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</si>
  <si>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</si>
  <si>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</si>
  <si>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</si>
  <si>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</si>
  <si>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</si>
  <si>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</si>
  <si>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</si>
  <si>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</si>
  <si>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</si>
  <si>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</si>
  <si>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</si>
  <si>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</si>
  <si>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</si>
  <si>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</si>
  <si>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</si>
  <si>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</si>
  <si>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</si>
  <si>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</si>
  <si>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</si>
  <si>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</si>
  <si>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</si>
  <si>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</si>
  <si>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</si>
  <si>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</si>
  <si>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</si>
  <si>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</si>
  <si>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</si>
  <si>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</si>
  <si>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</si>
  <si>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</si>
  <si>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</si>
  <si>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</si>
  <si>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</si>
  <si>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</si>
  <si>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</si>
  <si>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</si>
  <si>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</si>
  <si>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</si>
  <si>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</si>
  <si>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</si>
  <si>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</si>
  <si>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</si>
  <si>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</si>
  <si>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</si>
  <si>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</si>
  <si>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</si>
  <si>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</si>
  <si>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</si>
  <si>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</si>
  <si>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</si>
  <si>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</si>
  <si>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</si>
  <si>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</si>
  <si>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</si>
  <si>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</si>
  <si>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</si>
  <si>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</si>
  <si>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</si>
  <si>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</si>
  <si>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</si>
  <si>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</si>
  <si>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</si>
  <si>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</si>
  <si>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</si>
  <si>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</si>
  <si>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</si>
  <si>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</si>
  <si>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</si>
  <si>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</si>
  <si>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</si>
  <si>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</si>
  <si>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</si>
  <si>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</si>
  <si>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</si>
  <si>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</si>
  <si>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</si>
  <si>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</si>
  <si>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</si>
  <si>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</si>
  <si>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</si>
  <si>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</si>
  <si>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</si>
  <si>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</si>
  <si>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</si>
  <si>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</si>
  <si>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</si>
  <si>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</si>
  <si>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</si>
  <si>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</si>
  <si>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</si>
  <si>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</si>
  <si>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</si>
  <si>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</si>
  <si>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</si>
  <si>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</si>
  <si>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</si>
  <si>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</si>
  <si>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</si>
  <si>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</si>
  <si>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</si>
  <si>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</si>
  <si>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</si>
  <si>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</si>
  <si>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</si>
  <si>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</si>
  <si>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</si>
  <si>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</si>
  <si>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</si>
  <si>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</si>
  <si>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</si>
  <si>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</si>
  <si>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</si>
  <si>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</si>
  <si>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</si>
  <si>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</si>
  <si>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</si>
  <si>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</si>
  <si>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</si>
  <si>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</si>
  <si>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</si>
  <si>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</si>
  <si>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</si>
  <si>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</si>
  <si>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</si>
  <si>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</si>
  <si>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</si>
  <si>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</si>
  <si>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</si>
  <si>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</si>
  <si>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</si>
  <si>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</si>
  <si>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</si>
  <si>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</si>
  <si>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</si>
  <si>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</si>
  <si>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</si>
  <si>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</si>
  <si>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</si>
  <si>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</si>
  <si>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</si>
  <si>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</si>
  <si>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</si>
  <si>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</si>
  <si>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</si>
  <si>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</si>
  <si>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</si>
  <si>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</si>
  <si>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</si>
  <si>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</si>
  <si>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</si>
  <si>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</si>
  <si>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</si>
  <si>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</si>
  <si>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</si>
  <si>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</si>
  <si>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</si>
  <si>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</si>
  <si>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</si>
  <si>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</si>
  <si>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</si>
  <si>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</si>
  <si>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</si>
  <si>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</si>
  <si>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</si>
  <si>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</si>
  <si>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</si>
  <si>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</si>
  <si>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</si>
  <si>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</si>
  <si>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</si>
  <si>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</si>
  <si>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</si>
  <si>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</si>
  <si>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</si>
  <si>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</si>
  <si>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</si>
  <si>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</si>
  <si>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</si>
  <si>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</si>
  <si>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</si>
  <si>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</si>
  <si>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</si>
  <si>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</si>
  <si>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</si>
  <si>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</si>
  <si>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</si>
  <si>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</si>
  <si>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</si>
  <si>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</si>
  <si>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</si>
  <si>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</si>
  <si>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</si>
  <si>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</si>
  <si>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</si>
  <si>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</si>
  <si>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</si>
  <si>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</si>
  <si>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</si>
  <si>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</si>
  <si>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</si>
  <si>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</si>
  <si>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</si>
  <si>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</si>
  <si>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</si>
  <si>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</si>
  <si>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</si>
  <si>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</si>
  <si>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</si>
  <si>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</si>
  <si>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</si>
  <si>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</si>
  <si>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</si>
  <si>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</si>
  <si>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</si>
  <si>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</si>
  <si>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</si>
  <si>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</si>
  <si>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</si>
  <si>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</si>
  <si>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</si>
  <si>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</si>
  <si>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</si>
  <si>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</si>
  <si>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</si>
  <si>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</si>
  <si>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</si>
  <si>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</si>
  <si>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</si>
  <si>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</si>
  <si>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</si>
  <si>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</si>
  <si>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</si>
  <si>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</si>
  <si>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</si>
  <si>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</si>
  <si>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</si>
  <si>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</si>
  <si>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</si>
  <si>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</si>
  <si>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</si>
  <si>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</si>
  <si>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</si>
  <si>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</si>
  <si>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</si>
  <si>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</si>
  <si>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</si>
  <si>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</si>
  <si>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</si>
  <si>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</si>
  <si>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</si>
  <si>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</si>
  <si>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</si>
  <si>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</si>
  <si>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</si>
  <si>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</si>
  <si>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</si>
  <si>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</si>
  <si>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</si>
  <si>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</si>
  <si>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</si>
  <si>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</si>
  <si>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</si>
  <si>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</si>
  <si>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</si>
  <si>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</si>
  <si>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</si>
  <si>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</si>
  <si>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</si>
  <si>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</si>
  <si>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</si>
  <si>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</si>
  <si>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</si>
  <si>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</si>
  <si>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</si>
  <si>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</si>
  <si>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</si>
  <si>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</si>
  <si>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</si>
  <si>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</si>
  <si>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</si>
  <si>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</si>
  <si>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</si>
  <si>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</si>
  <si>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</si>
  <si>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</si>
  <si>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</si>
  <si>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</si>
  <si>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</si>
  <si>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</si>
  <si>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</si>
  <si>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</si>
  <si>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</si>
  <si>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</si>
  <si>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</si>
  <si>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</si>
  <si>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</si>
  <si>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</si>
  <si>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</si>
  <si>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</si>
  <si>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</si>
  <si>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</si>
  <si>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</si>
  <si>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</si>
  <si>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</si>
  <si>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</si>
  <si>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</si>
  <si>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</si>
  <si>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</si>
  <si>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</si>
  <si>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</si>
  <si>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</si>
  <si>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</si>
  <si>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</si>
  <si>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</si>
  <si>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</si>
  <si>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</si>
  <si>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</si>
  <si>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</si>
  <si>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</si>
  <si>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</si>
  <si>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</si>
  <si>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</si>
  <si>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</si>
  <si>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</si>
  <si>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</si>
  <si>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</si>
  <si>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</si>
  <si>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</si>
  <si>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</si>
  <si>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</si>
  <si>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</si>
  <si>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</si>
  <si>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</si>
  <si>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</si>
  <si>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</si>
  <si>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</si>
  <si>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</si>
  <si>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</si>
  <si>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</si>
  <si>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</si>
  <si>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</si>
  <si>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</si>
  <si>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</si>
  <si>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</si>
  <si>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</si>
  <si>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</si>
  <si>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</si>
  <si>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</si>
  <si>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</si>
  <si>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</si>
  <si>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</si>
  <si>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</si>
  <si>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</si>
  <si>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</si>
  <si>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</si>
  <si>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</si>
  <si>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</si>
  <si>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</si>
  <si>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</si>
  <si>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</si>
  <si>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</si>
  <si>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</si>
  <si>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</si>
  <si>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</si>
  <si>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</si>
  <si>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</si>
  <si>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</si>
  <si>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</si>
  <si>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</si>
  <si>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</si>
  <si>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</si>
  <si>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</si>
  <si>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</si>
  <si>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</si>
  <si>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</si>
  <si>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</si>
  <si>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</si>
  <si>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</si>
  <si>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</si>
  <si>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</si>
  <si>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</si>
  <si>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</si>
  <si>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</si>
  <si>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</si>
  <si>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</si>
  <si>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</si>
  <si>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</si>
  <si>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</si>
  <si>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</si>
  <si>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</si>
  <si>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</si>
  <si>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</si>
  <si>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</si>
  <si>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</si>
  <si>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</si>
  <si>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</si>
  <si>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</si>
  <si>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</si>
  <si>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</si>
  <si>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</si>
  <si>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</si>
  <si>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</si>
  <si>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</si>
  <si>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</si>
  <si>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</si>
  <si>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</si>
  <si>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</si>
  <si>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</si>
  <si>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</si>
  <si>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</si>
  <si>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</si>
  <si>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</si>
  <si>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</si>
  <si>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</si>
  <si>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</si>
  <si>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</si>
  <si>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</si>
  <si>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</si>
  <si>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</si>
  <si>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</si>
  <si>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</si>
  <si>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</si>
  <si>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</si>
  <si>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</si>
  <si>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</si>
  <si>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</si>
  <si>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</si>
  <si>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</si>
  <si>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</si>
  <si>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</si>
  <si>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</si>
  <si>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</si>
  <si>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</si>
  <si>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</si>
  <si>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</si>
  <si>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</si>
  <si>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</si>
  <si>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</si>
  <si>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</si>
  <si>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</si>
  <si>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</si>
  <si>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</si>
  <si>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</si>
  <si>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</si>
  <si>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</si>
  <si>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</si>
  <si>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</si>
  <si>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</si>
  <si>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</si>
  <si>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</si>
  <si>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</si>
  <si>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</si>
  <si>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</si>
  <si>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</si>
  <si>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</si>
  <si>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</si>
  <si>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</si>
  <si>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</si>
  <si>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</si>
  <si>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</si>
  <si>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</si>
  <si>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</si>
  <si>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</si>
  <si>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</si>
  <si>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</si>
  <si>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</si>
  <si>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</si>
  <si>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</si>
  <si>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</si>
  <si>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</si>
  <si>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</si>
  <si>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</si>
  <si>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</si>
  <si>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</si>
  <si>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</si>
  <si>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</si>
  <si>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</si>
  <si>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</si>
  <si>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</si>
  <si>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</si>
  <si>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</si>
  <si>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</si>
  <si>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</si>
  <si>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</si>
  <si>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</si>
  <si>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</si>
  <si>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</si>
  <si>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</si>
  <si>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</si>
  <si>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</si>
  <si>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</si>
  <si>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</si>
  <si>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</si>
  <si>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</si>
  <si>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</si>
  <si>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</si>
  <si>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</si>
  <si>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</si>
  <si>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</si>
  <si>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</si>
  <si>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</si>
  <si>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</si>
  <si>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</si>
  <si>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</si>
  <si>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</si>
  <si>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</si>
  <si>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</si>
  <si>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</si>
  <si>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</si>
  <si>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</si>
  <si>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</si>
  <si>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</si>
  <si>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</si>
  <si>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</si>
  <si>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</si>
  <si>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</si>
  <si>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</si>
  <si>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</si>
  <si>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</si>
  <si>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</si>
  <si>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</si>
  <si>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</si>
  <si>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</si>
  <si>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</si>
  <si>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</si>
  <si>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</si>
  <si>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</si>
  <si>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</si>
  <si>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</si>
  <si>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</si>
  <si>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</si>
  <si>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</si>
  <si>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</si>
  <si>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</si>
  <si>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</si>
  <si>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</si>
  <si>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</si>
  <si>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</si>
  <si>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</si>
  <si>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</si>
  <si>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</si>
  <si>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</si>
  <si>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</si>
  <si>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</si>
  <si>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</si>
  <si>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</si>
  <si>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</si>
  <si>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</si>
  <si>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</si>
  <si>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</si>
  <si>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</si>
  <si>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</si>
  <si>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</si>
  <si>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</si>
  <si>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</si>
  <si>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</si>
  <si>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</si>
  <si>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</si>
  <si>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</si>
  <si>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</si>
  <si>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</si>
  <si>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</si>
  <si>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</si>
  <si>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</si>
  <si>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</si>
  <si>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</si>
  <si>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</si>
  <si>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</si>
  <si>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</si>
  <si>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</si>
  <si>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</si>
  <si>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</si>
  <si>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</si>
  <si>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</si>
  <si>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</si>
  <si>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</si>
  <si>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</si>
  <si>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</si>
  <si>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</si>
  <si>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</si>
  <si>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</si>
  <si>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</si>
  <si>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</si>
  <si>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</si>
  <si>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</si>
  <si>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</si>
  <si>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</si>
  <si>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</si>
  <si>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</si>
  <si>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</si>
  <si>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</si>
  <si>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</si>
  <si>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</si>
  <si>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</si>
  <si>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</si>
  <si>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</si>
  <si>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</si>
  <si>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</si>
  <si>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</si>
  <si>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</si>
  <si>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</si>
  <si>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</si>
  <si>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</si>
  <si>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</si>
  <si>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</si>
  <si>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</si>
  <si>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</si>
  <si>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</si>
  <si>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</si>
  <si>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</si>
  <si>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</si>
  <si>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</si>
  <si>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</si>
  <si>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</si>
  <si>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</si>
  <si>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</si>
  <si>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</si>
  <si>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</si>
  <si>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</si>
  <si>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</si>
  <si>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</si>
  <si>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</si>
  <si>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</si>
  <si>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</si>
  <si>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</si>
  <si>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</si>
  <si>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</si>
  <si>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</si>
  <si>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</si>
  <si>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</si>
  <si>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</si>
  <si>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</si>
  <si>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</si>
  <si>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</si>
  <si>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</si>
  <si>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</si>
  <si>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</si>
  <si>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</si>
  <si>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</si>
  <si>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</si>
  <si>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</si>
  <si>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</si>
  <si>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</si>
  <si>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</si>
  <si>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</si>
  <si>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</si>
  <si>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</si>
  <si>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</si>
  <si>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</si>
  <si>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</si>
  <si>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</si>
  <si>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</si>
  <si>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</si>
  <si>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</si>
  <si>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</si>
  <si>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</si>
  <si>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</si>
  <si>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</si>
  <si>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</si>
  <si>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</si>
  <si>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</si>
  <si>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</si>
  <si>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</si>
  <si>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</si>
  <si>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</si>
  <si>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</si>
  <si>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</si>
  <si>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</si>
  <si>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</si>
  <si>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</si>
  <si>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</si>
  <si>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</si>
  <si>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</si>
  <si>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</si>
  <si>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</si>
  <si>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</si>
  <si>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</si>
  <si>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</si>
  <si>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</si>
  <si>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</si>
  <si>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</si>
  <si>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</si>
  <si>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</si>
  <si>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</si>
  <si>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</si>
  <si>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</si>
  <si>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</si>
  <si>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</si>
  <si>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</si>
  <si>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</si>
  <si>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</si>
  <si>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</si>
  <si>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</si>
  <si>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</si>
  <si>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</si>
  <si>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</si>
  <si>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</si>
  <si>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</si>
  <si>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</si>
  <si>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</si>
  <si>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</si>
  <si>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</si>
  <si>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</si>
  <si>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</si>
  <si>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</si>
  <si>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</si>
  <si>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</si>
  <si>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</si>
  <si>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</si>
  <si>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</si>
  <si>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</si>
  <si>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</si>
  <si>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</si>
  <si>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</si>
  <si>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</si>
  <si>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</si>
  <si>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</si>
  <si>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</si>
  <si>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</si>
  <si>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</si>
  <si>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</si>
  <si>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</si>
  <si>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</si>
  <si>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</si>
  <si>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</si>
  <si>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</si>
  <si>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</si>
  <si>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</si>
  <si>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</si>
  <si>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</si>
  <si>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</si>
  <si>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</si>
  <si>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</si>
  <si>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</si>
  <si>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</si>
  <si>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</si>
  <si>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</si>
  <si>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</si>
  <si>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</si>
  <si>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</si>
  <si>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</si>
  <si>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</si>
  <si>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</si>
  <si>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</si>
  <si>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</si>
  <si>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</si>
  <si>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</si>
  <si>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</si>
  <si>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</si>
  <si>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</si>
  <si>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</si>
  <si>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</si>
  <si>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</si>
  <si>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</si>
  <si>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</si>
  <si>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</si>
  <si>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</si>
  <si>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</si>
  <si>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</si>
  <si>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</si>
  <si>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</si>
  <si>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</si>
  <si>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</si>
  <si>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</si>
  <si>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</si>
  <si>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</si>
  <si>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</si>
  <si>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</si>
  <si>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</si>
  <si>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</si>
  <si>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</si>
  <si>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</si>
  <si>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</si>
  <si>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</si>
  <si>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</si>
  <si>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</si>
  <si>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</si>
  <si>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</si>
  <si>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</si>
  <si>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</si>
  <si>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</si>
  <si>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</si>
  <si>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</si>
  <si>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</si>
  <si>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</si>
  <si>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</si>
  <si>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</si>
  <si>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</si>
  <si>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</si>
  <si>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</si>
  <si>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</si>
  <si>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</si>
  <si>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</si>
  <si>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</si>
  <si>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</si>
  <si>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</si>
  <si>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</si>
  <si>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</si>
  <si>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</si>
  <si>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</si>
  <si>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</si>
  <si>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</si>
  <si>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</si>
  <si>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</si>
  <si>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</si>
  <si>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</si>
  <si>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</si>
  <si>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</si>
  <si>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</si>
  <si>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</si>
  <si>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</si>
  <si>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</si>
  <si>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</si>
  <si>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</si>
  <si>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</si>
  <si>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</si>
  <si>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</si>
  <si>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</si>
  <si>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</si>
  <si>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</si>
  <si>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</si>
  <si>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</si>
  <si>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</si>
  <si>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</si>
  <si>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</si>
  <si>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</si>
  <si>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</si>
  <si>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</si>
  <si>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</si>
  <si>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</si>
  <si>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</si>
  <si>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</si>
  <si>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</si>
  <si>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</si>
  <si>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</si>
  <si>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</si>
  <si>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</si>
  <si>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</si>
  <si>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</si>
  <si>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</si>
  <si>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</si>
  <si>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</si>
  <si>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</si>
  <si>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</si>
  <si>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</si>
  <si>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</si>
  <si>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</si>
  <si>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</si>
  <si>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</si>
  <si>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</si>
  <si>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</si>
  <si>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</si>
  <si>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</si>
  <si>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</si>
  <si>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</si>
  <si>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</si>
  <si>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</si>
  <si>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</si>
  <si>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</si>
  <si>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</si>
  <si>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</si>
  <si>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</si>
  <si>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</si>
  <si>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</si>
  <si>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</si>
  <si>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</si>
  <si>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</si>
  <si>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</si>
  <si>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</si>
  <si>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</si>
  <si>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</si>
  <si>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</si>
  <si>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</si>
  <si>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</si>
  <si>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</si>
  <si>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</si>
  <si>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</si>
  <si>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</si>
  <si>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</si>
  <si>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</si>
  <si>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</si>
  <si>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</si>
  <si>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</si>
  <si>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</si>
  <si>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</si>
  <si>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</si>
  <si>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</si>
  <si>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</si>
  <si>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</si>
  <si>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</si>
  <si>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</si>
  <si>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</si>
  <si>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</si>
  <si>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</si>
  <si>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</si>
  <si>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</si>
  <si>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</si>
  <si>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</si>
  <si>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</si>
  <si>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</si>
  <si>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</si>
  <si>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</si>
  <si>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</si>
  <si>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</si>
  <si>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</si>
  <si>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</si>
  <si>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</si>
  <si>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</si>
  <si>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</si>
  <si>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</si>
  <si>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</si>
  <si>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</si>
  <si>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</si>
  <si>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</si>
  <si>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</si>
  <si>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</si>
  <si>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</si>
  <si>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</si>
  <si>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</si>
  <si>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</si>
  <si>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</si>
  <si>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</si>
  <si>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</si>
  <si>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</si>
  <si>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</si>
  <si>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</si>
  <si>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</si>
  <si>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</si>
  <si>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</si>
  <si>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</si>
  <si>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</si>
  <si>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</si>
  <si>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</si>
  <si>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</si>
  <si>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</si>
  <si>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</si>
  <si>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</si>
  <si>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</si>
  <si>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</si>
  <si>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</si>
  <si>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</si>
  <si>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</si>
  <si>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</si>
  <si>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</si>
  <si>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</si>
  <si>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</si>
  <si>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</si>
  <si>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</si>
  <si>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</si>
  <si>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</si>
  <si>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</si>
  <si>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</si>
  <si>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</si>
  <si>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</si>
  <si>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</si>
  <si>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</si>
  <si>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</si>
  <si>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</si>
  <si>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</si>
  <si>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</si>
  <si>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</si>
  <si>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</si>
  <si>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</si>
  <si>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</si>
  <si>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</si>
  <si>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</si>
  <si>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</si>
  <si>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</si>
  <si>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</si>
  <si>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</si>
  <si>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</si>
  <si>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</si>
  <si>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</si>
  <si>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</si>
  <si>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</si>
  <si>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</si>
  <si>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</si>
  <si>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</si>
  <si>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</si>
  <si>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</si>
  <si>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</si>
  <si>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</si>
  <si>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</si>
  <si>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</si>
  <si>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</si>
  <si>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</si>
  <si>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</si>
  <si>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</si>
  <si>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</si>
  <si>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</si>
  <si>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</si>
  <si>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</si>
  <si>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</si>
  <si>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</si>
  <si>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</si>
  <si>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</si>
  <si>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</si>
  <si>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</si>
  <si>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</si>
  <si>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</si>
  <si>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</si>
  <si>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</si>
  <si>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</si>
  <si>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</si>
  <si>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</si>
  <si>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</si>
  <si>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</si>
  <si>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</si>
  <si>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</si>
  <si>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</si>
  <si>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</si>
  <si>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</si>
  <si>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</si>
  <si>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</si>
  <si>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</si>
  <si>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</si>
  <si>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</si>
  <si>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</si>
  <si>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</si>
  <si>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</si>
  <si>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</si>
  <si>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</si>
  <si>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</si>
  <si>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</si>
  <si>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</si>
  <si>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</si>
  <si>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</si>
  <si>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</si>
  <si>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</si>
  <si>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</si>
  <si>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</si>
  <si>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</si>
  <si>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</si>
  <si>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</si>
  <si>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</si>
  <si>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</si>
  <si>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</si>
  <si>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</si>
  <si>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</si>
  <si>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</si>
  <si>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</si>
  <si>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</si>
  <si>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</si>
  <si>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</si>
  <si>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</si>
  <si>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</si>
  <si>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</si>
  <si>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</si>
  <si>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</si>
  <si>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</si>
  <si>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</si>
  <si>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</si>
  <si>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</si>
  <si>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</si>
  <si>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</si>
  <si>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</si>
  <si>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</si>
  <si>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</si>
  <si>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</si>
  <si>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</si>
  <si>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</si>
  <si>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</si>
  <si>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</si>
  <si>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</si>
  <si>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</si>
  <si>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</si>
  <si>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</si>
  <si>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</si>
  <si>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</si>
  <si>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</si>
  <si>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</si>
  <si>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</si>
  <si>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</si>
  <si>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</si>
  <si>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</si>
  <si>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</si>
  <si>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</si>
  <si>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</si>
  <si>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</si>
  <si>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</si>
  <si>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</si>
  <si>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</si>
  <si>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</si>
  <si>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</si>
  <si>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</si>
  <si>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</si>
  <si>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</si>
  <si>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</si>
  <si>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</si>
  <si>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</si>
  <si>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</si>
  <si>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</si>
  <si>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</si>
  <si>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</si>
  <si>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</si>
  <si>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</si>
  <si>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</si>
  <si>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</si>
  <si>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</si>
  <si>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</si>
  <si>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</si>
  <si>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</si>
  <si>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</si>
  <si>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</si>
  <si>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</si>
  <si>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</si>
  <si>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</si>
  <si>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</si>
  <si>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</si>
  <si>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</si>
  <si>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</si>
  <si>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</si>
  <si>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</si>
  <si>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</si>
  <si>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</si>
  <si>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</si>
  <si>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</si>
  <si>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</si>
  <si>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</si>
  <si>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</si>
  <si>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</si>
  <si>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</si>
  <si>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</si>
  <si>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</si>
  <si>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</si>
  <si>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</si>
  <si>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</si>
  <si>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</si>
  <si>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</si>
  <si>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</si>
  <si>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</si>
  <si>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</si>
  <si>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</si>
  <si>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</si>
  <si>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</si>
  <si>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</si>
  <si>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</si>
  <si>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</si>
  <si>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</si>
  <si>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</si>
  <si>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</si>
  <si>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</si>
  <si>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</si>
  <si>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</si>
  <si>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</si>
  <si>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</si>
  <si>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</si>
  <si>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</si>
  <si>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</si>
  <si>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</si>
  <si>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</si>
  <si>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</si>
  <si>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</si>
  <si>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</si>
  <si>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</si>
  <si>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</si>
  <si>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</si>
  <si>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</si>
  <si>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</si>
  <si>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</si>
  <si>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</si>
  <si>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</si>
  <si>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</si>
  <si>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</si>
  <si>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</si>
  <si>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</si>
  <si>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</si>
  <si>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</si>
  <si>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</si>
  <si>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</si>
  <si>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</si>
  <si>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</si>
  <si>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</si>
  <si>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</si>
  <si>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</si>
  <si>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</si>
  <si>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</si>
  <si>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</si>
  <si>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</si>
  <si>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</si>
  <si>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</si>
  <si>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</si>
  <si>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</si>
  <si>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</si>
  <si>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</si>
  <si>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</si>
  <si>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</si>
  <si>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</si>
  <si>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</si>
  <si>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</si>
  <si>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</si>
  <si>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</si>
  <si>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</si>
  <si>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</si>
  <si>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</si>
  <si>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</si>
  <si>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</si>
  <si>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</si>
  <si>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</si>
  <si>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</si>
  <si>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</si>
  <si>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</si>
  <si>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</si>
  <si>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</si>
  <si>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</si>
  <si>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</si>
  <si>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</si>
  <si>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</si>
  <si>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</si>
  <si>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</si>
  <si>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</si>
  <si>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</si>
  <si>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</si>
  <si>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</si>
  <si>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</si>
  <si>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</si>
  <si>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</si>
  <si>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</si>
  <si>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</si>
  <si>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</si>
  <si>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</si>
  <si>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</si>
  <si>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</si>
  <si>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</si>
  <si>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</si>
  <si>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</si>
  <si>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</si>
  <si>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</si>
  <si>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</si>
  <si>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</si>
  <si>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</si>
  <si>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</si>
  <si>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</si>
  <si>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</si>
  <si>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</si>
  <si>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</si>
  <si>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</si>
  <si>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</si>
  <si>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</si>
  <si>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</si>
  <si>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</si>
  <si>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</si>
  <si>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</si>
  <si>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</si>
  <si>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</si>
  <si>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</si>
  <si>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</si>
  <si>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</si>
  <si>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</si>
  <si>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</si>
  <si>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</si>
  <si>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</si>
  <si>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</si>
  <si>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</si>
  <si>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</si>
  <si>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</si>
  <si>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</si>
  <si>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</si>
  <si>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</si>
  <si>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</si>
  <si>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</si>
  <si>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</si>
  <si>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</si>
  <si>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</si>
  <si>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</si>
  <si>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</si>
  <si>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</si>
  <si>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</si>
  <si>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</si>
  <si>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</si>
  <si>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</si>
  <si>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</si>
  <si>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</si>
  <si>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</si>
  <si>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</si>
  <si>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</si>
  <si>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</si>
  <si>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</si>
  <si>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</si>
  <si>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</si>
  <si>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</si>
  <si>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</si>
  <si>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</si>
  <si>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</si>
  <si>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</si>
  <si>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</si>
  <si>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</si>
  <si>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</si>
  <si>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</si>
  <si>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</si>
  <si>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</si>
  <si>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</si>
  <si>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</si>
  <si>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</si>
  <si>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</si>
  <si>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</si>
  <si>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</si>
  <si>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</si>
  <si>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</si>
  <si>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</si>
  <si>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</si>
  <si>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</si>
  <si>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</si>
  <si>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</si>
  <si>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</si>
  <si>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</si>
  <si>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</si>
  <si>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</si>
  <si>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</si>
  <si>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</si>
  <si>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</si>
  <si>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</si>
  <si>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</si>
  <si>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</si>
  <si>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</si>
  <si>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</si>
  <si>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</si>
  <si>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</si>
  <si>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</si>
  <si>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</si>
  <si>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</si>
  <si>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</si>
  <si>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</si>
  <si>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</si>
  <si>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</si>
  <si>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</si>
  <si>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</si>
  <si>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</si>
  <si>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</si>
  <si>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</si>
  <si>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</si>
  <si>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</si>
  <si>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</si>
  <si>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</si>
  <si>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</si>
  <si>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</si>
  <si>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</si>
  <si>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</si>
  <si>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</si>
  <si>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</si>
  <si>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</si>
  <si>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</si>
  <si>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</si>
  <si>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</si>
  <si>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</si>
  <si>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</si>
  <si>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</si>
  <si>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</si>
  <si>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</si>
  <si>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</si>
  <si>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</si>
  <si>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</si>
  <si>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</si>
  <si>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</si>
  <si>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</si>
  <si>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</si>
  <si>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</si>
  <si>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</si>
  <si>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</si>
  <si>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</si>
  <si>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</si>
  <si>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</si>
  <si>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</si>
  <si>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</si>
  <si>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</si>
  <si>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</si>
  <si>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</si>
  <si>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</si>
  <si>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</si>
  <si>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</si>
  <si>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</si>
  <si>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</si>
  <si>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</si>
  <si>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</si>
  <si>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</si>
  <si>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</si>
  <si>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</si>
  <si>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</si>
  <si>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</si>
  <si>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</si>
  <si>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</si>
  <si>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</si>
  <si>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</si>
  <si>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</si>
  <si>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</si>
  <si>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</si>
  <si>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</si>
  <si>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</si>
  <si>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</si>
  <si>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</si>
  <si>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</si>
  <si>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</si>
  <si>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</si>
  <si>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</si>
  <si>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</si>
  <si>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</si>
  <si>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</si>
  <si>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</si>
  <si>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</si>
  <si>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</si>
  <si>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</si>
  <si>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</si>
  <si>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</si>
  <si>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</si>
  <si>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</si>
  <si>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</si>
  <si>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</si>
  <si>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</si>
  <si>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</si>
  <si>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</si>
  <si>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</si>
  <si>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</si>
  <si>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</si>
  <si>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</si>
  <si>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</si>
  <si>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</si>
  <si>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</si>
  <si>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</si>
  <si>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</si>
  <si>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</si>
  <si>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</si>
  <si>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</si>
  <si>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</si>
  <si>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</si>
  <si>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</si>
  <si>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</si>
  <si>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</si>
  <si>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</si>
  <si>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</si>
  <si>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</si>
  <si>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</si>
  <si>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</si>
  <si>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</si>
  <si>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</si>
  <si>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</si>
  <si>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</si>
  <si>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</si>
  <si>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</si>
  <si>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</si>
  <si>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</si>
  <si>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</si>
  <si>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</si>
  <si>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</si>
  <si>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</si>
  <si>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</si>
  <si>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</si>
  <si>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</si>
  <si>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</si>
  <si>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</si>
  <si>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</si>
  <si>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</si>
  <si>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</si>
  <si>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</si>
  <si>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</si>
  <si>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</si>
  <si>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</si>
  <si>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</si>
  <si>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</si>
  <si>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</si>
  <si>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</si>
  <si>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</si>
  <si>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</si>
  <si>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</si>
  <si>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</si>
  <si>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</si>
  <si>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</si>
  <si>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</si>
  <si>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</si>
  <si>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</si>
  <si>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</si>
  <si>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</si>
  <si>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</si>
  <si>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</si>
  <si>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</si>
  <si>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</si>
  <si>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</si>
  <si>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</si>
  <si>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</si>
  <si>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</si>
  <si>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</si>
  <si>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</si>
  <si>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</si>
  <si>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</si>
  <si>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</si>
  <si>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</si>
  <si>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</si>
  <si>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</si>
  <si>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</si>
  <si>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</si>
  <si>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</si>
  <si>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</si>
  <si>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</si>
  <si>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</si>
  <si>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</si>
  <si>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</si>
  <si>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</si>
  <si>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</si>
  <si>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</si>
  <si>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</si>
  <si>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</si>
  <si>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</si>
  <si>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</si>
  <si>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</si>
  <si>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</si>
  <si>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</si>
  <si>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</si>
  <si>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</si>
  <si>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</si>
  <si>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</si>
  <si>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</si>
  <si>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</si>
  <si>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</si>
  <si>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</si>
  <si>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</si>
  <si>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</si>
  <si>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</si>
  <si>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</si>
  <si>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</si>
  <si>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</si>
  <si>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</si>
  <si>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</si>
  <si>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</si>
  <si>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</si>
  <si>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</si>
  <si>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</si>
  <si>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</si>
  <si>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</si>
  <si>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</si>
  <si>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</si>
  <si>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</si>
  <si>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</si>
  <si>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</si>
  <si>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</si>
  <si>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</si>
  <si>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</si>
  <si>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</si>
  <si>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</si>
  <si>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</si>
  <si>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</si>
  <si>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</si>
  <si>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</si>
  <si>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</si>
  <si>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</si>
  <si>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</si>
  <si>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</si>
  <si>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</si>
  <si>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</si>
  <si>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</si>
  <si>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</si>
  <si>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</si>
  <si>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</si>
  <si>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</si>
  <si>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</si>
  <si>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</si>
  <si>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</si>
  <si>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</si>
  <si>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</si>
  <si>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</si>
  <si>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</si>
  <si>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</si>
  <si>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</si>
  <si>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</si>
  <si>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</si>
  <si>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</si>
  <si>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</si>
  <si>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</si>
  <si>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</si>
  <si>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</si>
  <si>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</si>
  <si>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</si>
  <si>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</si>
  <si>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</si>
  <si>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</si>
  <si>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</si>
  <si>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</si>
  <si>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</si>
  <si>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</si>
  <si>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</si>
  <si>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</si>
  <si>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</si>
  <si>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</si>
  <si>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</si>
  <si>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</si>
  <si>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</si>
  <si>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</si>
  <si>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</si>
  <si>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</si>
  <si>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</si>
  <si>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</si>
  <si>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</si>
  <si>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</si>
  <si>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</si>
  <si>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</si>
  <si>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</si>
  <si>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</si>
  <si>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</si>
  <si>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</si>
  <si>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</si>
  <si>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</si>
  <si>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</si>
  <si>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</si>
  <si>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</si>
  <si>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</si>
  <si>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</si>
  <si>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</si>
  <si>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</si>
  <si>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</si>
  <si>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</si>
  <si>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</si>
  <si>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</si>
  <si>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</si>
  <si>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</si>
  <si>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</si>
  <si>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</si>
  <si>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</si>
  <si>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</si>
  <si>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</si>
  <si>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</si>
  <si>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</si>
  <si>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</si>
  <si>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</si>
  <si>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</si>
  <si>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</si>
  <si>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</si>
  <si>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</si>
  <si>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</si>
  <si>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</si>
  <si>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</si>
  <si>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</si>
  <si>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</si>
  <si>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</si>
  <si>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</si>
  <si>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</si>
  <si>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</si>
  <si>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</si>
  <si>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</si>
  <si>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</si>
  <si>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</si>
  <si>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</si>
  <si>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</si>
  <si>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</si>
  <si>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</si>
  <si>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</si>
  <si>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</si>
  <si>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</si>
  <si>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</si>
  <si>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</si>
  <si>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</si>
  <si>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</si>
  <si>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</si>
  <si>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</si>
  <si>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</si>
  <si>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</si>
  <si>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</si>
  <si>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</si>
  <si>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</si>
  <si>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</si>
  <si>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</si>
  <si>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</si>
  <si>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</si>
  <si>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</si>
  <si>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</si>
  <si>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</si>
  <si>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</si>
  <si>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</si>
  <si>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</si>
  <si>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</si>
  <si>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</si>
  <si>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</si>
  <si>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</si>
  <si>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</si>
  <si>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</si>
  <si>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</si>
  <si>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</si>
  <si>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</si>
  <si>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</si>
  <si>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</si>
  <si>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</si>
  <si>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</si>
  <si>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</si>
  <si>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</si>
  <si>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</si>
  <si>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</si>
  <si>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</si>
  <si>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</si>
  <si>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</si>
  <si>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</si>
  <si>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</si>
  <si>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</si>
  <si>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</si>
  <si>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</si>
  <si>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</si>
  <si>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</si>
  <si>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</si>
  <si>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</si>
  <si>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</si>
  <si>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</si>
  <si>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</si>
  <si>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</si>
  <si>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</si>
  <si>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</si>
  <si>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</si>
  <si>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</si>
  <si>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</si>
  <si>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</si>
  <si>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</si>
  <si>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</si>
  <si>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</si>
  <si>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</si>
  <si>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</si>
  <si>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</si>
  <si>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</si>
  <si>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</si>
  <si>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</si>
  <si>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</si>
  <si>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</si>
  <si>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</si>
  <si>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</si>
  <si>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</si>
  <si>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</si>
  <si>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</si>
  <si>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</si>
  <si>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</si>
  <si>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</si>
  <si>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</si>
  <si>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</si>
  <si>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</si>
  <si>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</si>
  <si>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</si>
  <si>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</si>
  <si>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</si>
  <si>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</si>
  <si>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</si>
  <si>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</si>
  <si>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</si>
  <si>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</si>
  <si>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</si>
  <si>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</si>
  <si>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</si>
  <si>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</si>
  <si>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</si>
  <si>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</si>
  <si>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</si>
  <si>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</si>
  <si>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</si>
  <si>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</si>
  <si>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</si>
  <si>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</si>
  <si>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</si>
  <si>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</si>
  <si>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</si>
  <si>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</si>
  <si>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</si>
  <si>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</si>
  <si>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</si>
  <si>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</si>
  <si>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</si>
  <si>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</si>
  <si>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</si>
  <si>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</si>
  <si>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</si>
  <si>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</si>
  <si>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</si>
  <si>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</si>
  <si>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</si>
  <si>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</si>
  <si>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</si>
  <si>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</si>
  <si>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</si>
  <si>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</si>
  <si>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</si>
  <si>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</si>
  <si>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</si>
  <si>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</si>
  <si>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</si>
  <si>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</si>
  <si>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</si>
  <si>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</si>
  <si>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</si>
  <si>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</si>
  <si>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</si>
  <si>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</si>
  <si>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</si>
  <si>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</si>
  <si>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</si>
  <si>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</si>
  <si>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</si>
  <si>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</si>
  <si>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</si>
  <si>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</si>
  <si>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</si>
  <si>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</si>
  <si>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</si>
  <si>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</si>
  <si>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</si>
  <si>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</si>
  <si>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</si>
  <si>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</si>
  <si>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</si>
  <si>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</si>
  <si>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</si>
  <si>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</si>
  <si>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</si>
  <si>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</si>
  <si>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</si>
  <si>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</si>
  <si>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</si>
  <si>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</si>
  <si>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</si>
  <si>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</si>
  <si>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</si>
  <si>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</si>
  <si>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</si>
  <si>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</si>
  <si>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</si>
  <si>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</si>
  <si>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</si>
  <si>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</si>
  <si>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</si>
  <si>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</si>
  <si>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</si>
  <si>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</si>
  <si>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</si>
  <si>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</si>
  <si>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</si>
  <si>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</si>
  <si>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</si>
  <si>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</si>
  <si>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</si>
  <si>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</si>
  <si>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</si>
  <si>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</si>
  <si>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</si>
  <si>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</si>
  <si>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</si>
  <si>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</si>
  <si>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</si>
  <si>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</si>
  <si>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</si>
  <si>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</si>
  <si>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</si>
  <si>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</si>
  <si>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</si>
  <si>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</si>
  <si>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</si>
  <si>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</si>
  <si>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</si>
  <si>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</si>
  <si>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</si>
  <si>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</si>
  <si>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</si>
  <si>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</si>
  <si>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</si>
  <si>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</si>
  <si>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</si>
  <si>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</si>
  <si>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</si>
  <si>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</si>
  <si>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</si>
  <si>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</si>
  <si>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</si>
  <si>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</si>
  <si>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</si>
  <si>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</si>
  <si>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</si>
  <si>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</si>
  <si>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</si>
  <si>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</si>
  <si>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</si>
  <si>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</si>
  <si>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</si>
  <si>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</si>
  <si>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</si>
  <si>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</si>
  <si>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</si>
  <si>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</si>
  <si>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</si>
  <si>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</si>
  <si>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</si>
  <si>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</si>
  <si>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</si>
  <si>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</si>
  <si>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</si>
  <si>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</si>
  <si>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</si>
  <si>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</si>
  <si>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</si>
  <si>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</si>
  <si>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</si>
  <si>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</si>
  <si>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</si>
  <si>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</si>
  <si>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</si>
  <si>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</si>
  <si>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</si>
  <si>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</si>
  <si>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</si>
  <si>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</si>
  <si>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</si>
  <si>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</si>
  <si>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</si>
  <si>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</si>
  <si>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</si>
  <si>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</si>
  <si>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</si>
  <si>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</si>
  <si>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</si>
  <si>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</si>
  <si>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</si>
  <si>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</si>
  <si>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</si>
  <si>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</si>
  <si>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</si>
  <si>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</si>
  <si>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</si>
  <si>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</si>
  <si>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</si>
  <si>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</si>
  <si>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</si>
  <si>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</si>
  <si>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</si>
  <si>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</si>
  <si>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</si>
  <si>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</si>
  <si>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</si>
  <si>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</si>
  <si>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</si>
  <si>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</si>
  <si>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</si>
  <si>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</si>
  <si>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</si>
  <si>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</si>
  <si>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</si>
  <si>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</si>
  <si>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</si>
  <si>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</si>
  <si>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</si>
  <si>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</si>
  <si>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</si>
  <si>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</si>
  <si>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</si>
  <si>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</si>
  <si>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</si>
  <si>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</si>
  <si>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</si>
  <si>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</si>
  <si>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</si>
  <si>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</si>
  <si>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</si>
  <si>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</si>
  <si>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</si>
  <si>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</si>
  <si>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</si>
  <si>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</si>
  <si>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</si>
  <si>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</si>
  <si>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</si>
  <si>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</si>
  <si>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</si>
  <si>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</si>
  <si>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</si>
  <si>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</si>
  <si>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</si>
  <si>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</si>
  <si>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</si>
  <si>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</si>
  <si>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</si>
  <si>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</si>
  <si>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</si>
  <si>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</si>
  <si>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</si>
  <si>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</si>
  <si>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</si>
  <si>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</si>
  <si>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</si>
  <si>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</si>
  <si>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</si>
  <si>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</si>
  <si>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</si>
  <si>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</si>
  <si>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</si>
  <si>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</si>
  <si>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</si>
  <si>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</si>
  <si>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</si>
  <si>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</si>
  <si>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</si>
  <si>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</si>
  <si>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</si>
  <si>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</si>
  <si>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</si>
  <si>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</si>
  <si>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</si>
  <si>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</si>
  <si>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</si>
  <si>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</si>
  <si>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</si>
  <si>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</si>
  <si>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</si>
  <si>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</si>
  <si>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</si>
  <si>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</si>
  <si>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</si>
  <si>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</si>
  <si>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</si>
  <si>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</si>
  <si>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</si>
  <si>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</si>
  <si>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</si>
  <si>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</si>
  <si>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</si>
  <si>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</si>
  <si>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</si>
  <si>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</si>
  <si>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</si>
  <si>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</si>
  <si>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</si>
  <si>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</si>
  <si>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</si>
  <si>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</si>
  <si>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</si>
  <si>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</si>
  <si>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</si>
  <si>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</si>
  <si>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</si>
  <si>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</si>
  <si>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</si>
  <si>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</si>
  <si>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</si>
  <si>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</si>
  <si>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</si>
  <si>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</si>
  <si>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</si>
  <si>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</si>
  <si>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</si>
  <si>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</si>
  <si>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</si>
  <si>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</si>
  <si>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</si>
  <si>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</si>
  <si>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</si>
  <si>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</si>
  <si>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</si>
  <si>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</si>
  <si>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</si>
  <si>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</si>
  <si>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</si>
  <si>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</si>
  <si>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</si>
  <si>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</si>
  <si>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</si>
  <si>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</si>
  <si>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</si>
  <si>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</si>
  <si>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</si>
  <si>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</si>
  <si>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</si>
  <si>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</si>
  <si>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</si>
  <si>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</si>
  <si>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</si>
  <si>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</si>
  <si>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</si>
  <si>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</si>
  <si>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</si>
  <si>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</si>
  <si>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</si>
  <si>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</si>
  <si>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</si>
  <si>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</si>
  <si>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</si>
  <si>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</si>
  <si>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</si>
  <si>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</si>
  <si>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</si>
  <si>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</si>
  <si>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</si>
  <si>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</si>
  <si>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</si>
  <si>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</si>
  <si>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</si>
  <si>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</si>
  <si>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</si>
  <si>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</si>
  <si>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</si>
  <si>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</si>
  <si>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</si>
  <si>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</si>
  <si>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</si>
  <si>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</si>
  <si>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</si>
  <si>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</si>
  <si>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</si>
  <si>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</si>
  <si>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</si>
  <si>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</si>
  <si>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</si>
  <si>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</si>
  <si>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</si>
  <si>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</si>
  <si>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</si>
  <si>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</si>
  <si>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</si>
  <si>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</si>
  <si>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</si>
  <si>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</si>
  <si>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</si>
  <si>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</si>
  <si>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</si>
  <si>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</si>
  <si>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</si>
  <si>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</si>
  <si>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</si>
  <si>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</si>
  <si>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</si>
  <si>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</si>
  <si>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</si>
  <si>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</si>
  <si>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</si>
  <si>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</si>
  <si>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</si>
  <si>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</si>
  <si>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</si>
  <si>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</si>
  <si>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</si>
  <si>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</si>
  <si>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</si>
  <si>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</si>
  <si>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</si>
  <si>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</si>
  <si>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</si>
  <si>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</si>
  <si>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</si>
  <si>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</si>
  <si>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</si>
  <si>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</si>
  <si>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</si>
  <si>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</si>
  <si>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</si>
  <si>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</si>
  <si>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</si>
  <si>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</si>
  <si>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</si>
  <si>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</si>
  <si>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</si>
  <si>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</si>
  <si>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</si>
  <si>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</si>
  <si>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</si>
  <si>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</si>
  <si>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</si>
  <si>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</si>
  <si>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</si>
  <si>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</si>
  <si>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</si>
  <si>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</si>
  <si>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</si>
  <si>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</si>
  <si>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</si>
  <si>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</si>
  <si>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</si>
  <si>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</si>
  <si>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</si>
  <si>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</si>
  <si>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</si>
  <si>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</si>
  <si>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</si>
  <si>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</si>
  <si>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</si>
  <si>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</si>
  <si>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</si>
  <si>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</si>
  <si>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</si>
  <si>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</si>
  <si>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</si>
  <si>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</si>
  <si>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</si>
  <si>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</si>
  <si>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</si>
  <si>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</si>
  <si>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</si>
  <si>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</si>
  <si>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</si>
  <si>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</si>
  <si>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</si>
  <si>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</si>
  <si>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</si>
  <si>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</si>
  <si>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</si>
  <si>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</si>
  <si>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</si>
  <si>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</si>
  <si>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</si>
  <si>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</si>
  <si>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</si>
  <si>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</si>
  <si>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</si>
  <si>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</si>
  <si>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</si>
  <si>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</si>
  <si>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</si>
  <si>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</si>
  <si>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</si>
  <si>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</si>
  <si>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</si>
  <si>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</si>
  <si>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</si>
  <si>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</si>
  <si>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</si>
  <si>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</si>
  <si>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</si>
  <si>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</si>
  <si>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</si>
  <si>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</si>
  <si>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</si>
  <si>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</si>
  <si>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</si>
  <si>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</si>
  <si>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</si>
  <si>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</si>
  <si>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</si>
  <si>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</si>
  <si>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</si>
  <si>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</si>
  <si>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</si>
  <si>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</si>
  <si>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</si>
  <si>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</si>
  <si>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</si>
  <si>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</si>
  <si>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</si>
  <si>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</si>
  <si>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</si>
  <si>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</si>
  <si>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</si>
  <si>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</si>
  <si>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</si>
  <si>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</si>
  <si>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</si>
  <si>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</si>
  <si>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</si>
  <si>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</si>
  <si>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</si>
  <si>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</si>
  <si>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</si>
  <si>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</si>
  <si>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</si>
  <si>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</si>
  <si>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</si>
  <si>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</si>
  <si>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</si>
  <si>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</si>
  <si>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</si>
  <si>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</si>
  <si>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</si>
  <si>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</si>
  <si>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</si>
  <si>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</si>
  <si>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</si>
  <si>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</si>
  <si>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</si>
  <si>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</si>
  <si>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</si>
  <si>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</si>
  <si>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</si>
  <si>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</si>
  <si>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</si>
  <si>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</si>
  <si>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</si>
  <si>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</si>
  <si>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</si>
  <si>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</si>
  <si>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</si>
  <si>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</si>
  <si>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</si>
  <si>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</si>
  <si>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</si>
  <si>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</si>
  <si>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</si>
  <si>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</si>
  <si>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</si>
  <si>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</si>
  <si>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</si>
  <si>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</si>
  <si>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</si>
  <si>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</si>
  <si>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</si>
  <si>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</si>
  <si>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</si>
  <si>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</si>
  <si>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</si>
  <si>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</si>
  <si>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</si>
  <si>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</si>
  <si>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</si>
  <si>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</si>
  <si>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</si>
  <si>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</si>
  <si>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</si>
  <si>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</si>
  <si>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</si>
  <si>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</si>
  <si>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</si>
  <si>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</si>
  <si>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</si>
  <si>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</si>
  <si>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</si>
  <si>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</si>
  <si>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</si>
  <si>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</si>
  <si>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</si>
  <si>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</si>
  <si>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</si>
  <si>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</si>
  <si>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</si>
  <si>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</si>
  <si>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</si>
  <si>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</si>
  <si>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</si>
  <si>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</si>
  <si>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</si>
  <si>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</si>
  <si>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</si>
  <si>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</si>
  <si>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</si>
  <si>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</si>
  <si>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</si>
  <si>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</si>
  <si>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</si>
  <si>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</si>
  <si>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</si>
  <si>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</si>
  <si>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</si>
  <si>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</si>
  <si>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</si>
  <si>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</si>
  <si>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</si>
  <si>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</si>
  <si>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</si>
  <si>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</si>
  <si>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</si>
  <si>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</si>
  <si>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</si>
  <si>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</si>
  <si>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</si>
  <si>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</si>
  <si>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</si>
  <si>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</si>
  <si>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</si>
  <si>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</si>
  <si>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</si>
  <si>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</si>
  <si>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</si>
  <si>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</si>
  <si>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</si>
  <si>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</si>
  <si>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</si>
  <si>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</si>
  <si>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</si>
  <si>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</si>
  <si>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</si>
  <si>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</si>
  <si>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</si>
  <si>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</si>
  <si>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</si>
  <si>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</si>
  <si>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</si>
  <si>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</si>
  <si>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</si>
  <si>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</si>
  <si>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</si>
  <si>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</si>
  <si>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</si>
  <si>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</si>
  <si>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</si>
  <si>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</si>
  <si>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</si>
  <si>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</si>
  <si>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</si>
  <si>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</si>
  <si>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</si>
  <si>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</si>
  <si>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</si>
  <si>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</si>
  <si>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</si>
  <si>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</si>
  <si>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</si>
  <si>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</si>
  <si>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</si>
  <si>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</si>
  <si>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</si>
  <si>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</si>
  <si>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</si>
  <si>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</si>
  <si>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</si>
  <si>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</si>
  <si>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</si>
  <si>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</si>
  <si>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</si>
  <si>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</si>
  <si>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</si>
  <si>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</si>
  <si>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</si>
  <si>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</si>
  <si>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</si>
  <si>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</si>
  <si>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</si>
  <si>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</si>
  <si>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</si>
  <si>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</si>
  <si>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</si>
  <si>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</si>
  <si>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</si>
  <si>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</si>
  <si>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</si>
  <si>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</si>
  <si>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</si>
  <si>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</si>
  <si>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</si>
  <si>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</si>
  <si>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</si>
  <si>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</si>
  <si>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</si>
  <si>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</si>
  <si>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</si>
  <si>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</si>
  <si>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</si>
  <si>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</si>
  <si>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</si>
  <si>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</si>
  <si>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</si>
  <si>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</si>
  <si>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</si>
  <si>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</si>
  <si>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</si>
  <si>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</si>
  <si>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</si>
  <si>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</si>
  <si>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</si>
  <si>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</si>
  <si>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</si>
  <si>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</si>
  <si>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</si>
  <si>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</si>
  <si>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</si>
  <si>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</si>
  <si>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</si>
  <si>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</si>
  <si>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</si>
  <si>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</si>
  <si>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</si>
  <si>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</si>
  <si>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</si>
  <si>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</si>
  <si>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</si>
  <si>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</si>
  <si>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</si>
  <si>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</si>
  <si>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</si>
  <si>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</si>
  <si>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</si>
  <si>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</si>
  <si>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</si>
  <si>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</si>
  <si>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</si>
  <si>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</si>
  <si>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</si>
  <si>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</si>
  <si>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</si>
  <si>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</si>
  <si>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</si>
  <si>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</si>
  <si>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</si>
  <si>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</si>
  <si>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</si>
  <si>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</si>
  <si>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</si>
  <si>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</si>
  <si>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</si>
  <si>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</si>
  <si>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</si>
  <si>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</si>
  <si>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</si>
  <si>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</si>
  <si>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</si>
  <si>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</si>
  <si>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</si>
  <si>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</si>
  <si>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</si>
  <si>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</si>
  <si>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</si>
  <si>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</si>
  <si>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</si>
  <si>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</si>
  <si>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</si>
  <si>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</si>
  <si>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</si>
  <si>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</si>
  <si>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</si>
  <si>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</si>
  <si>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</si>
  <si>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</si>
  <si>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</si>
  <si>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</si>
  <si>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</si>
  <si>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</si>
  <si>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</si>
  <si>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</si>
  <si>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</si>
  <si>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</si>
  <si>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</si>
  <si>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</si>
  <si>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</si>
  <si>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</si>
  <si>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</si>
  <si>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</si>
  <si>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</si>
  <si>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</si>
  <si>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</si>
  <si>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</si>
  <si>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</si>
  <si>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</si>
  <si>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</si>
  <si>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</si>
  <si>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</si>
  <si>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</si>
  <si>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</si>
  <si>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</si>
  <si>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</si>
  <si>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</si>
  <si>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</si>
  <si>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</si>
  <si>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</si>
  <si>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</si>
  <si>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</si>
  <si>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</si>
  <si>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</si>
  <si>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</si>
  <si>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</si>
  <si>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</si>
  <si>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</si>
  <si>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</si>
  <si>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</si>
  <si>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</si>
  <si>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</si>
  <si>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</si>
  <si>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</si>
  <si>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</si>
  <si>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</si>
  <si>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</si>
  <si>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</si>
  <si>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</si>
  <si>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</si>
  <si>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</si>
  <si>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</si>
  <si>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</si>
  <si>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</si>
  <si>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</si>
  <si>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</si>
  <si>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</si>
  <si>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</si>
  <si>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</si>
  <si>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</si>
  <si>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</si>
  <si>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</si>
  <si>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</si>
  <si>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</si>
  <si>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</si>
  <si>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</si>
  <si>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</si>
  <si>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</si>
  <si>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</si>
  <si>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</si>
  <si>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</si>
  <si>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</si>
  <si>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</si>
  <si>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</si>
  <si>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</si>
  <si>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</si>
  <si>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</si>
  <si>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</si>
  <si>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</si>
  <si>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</si>
  <si>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</si>
  <si>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</si>
  <si>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</si>
  <si>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</si>
  <si>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</si>
  <si>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</si>
  <si>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</si>
  <si>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</si>
  <si>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</si>
  <si>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</si>
  <si>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</si>
  <si>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</si>
  <si>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</si>
  <si>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</si>
  <si>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</si>
  <si>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</si>
  <si>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</si>
  <si>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</si>
  <si>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</si>
  <si>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</si>
  <si>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</si>
  <si>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</si>
  <si>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</si>
  <si>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</si>
  <si>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</si>
  <si>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</si>
  <si>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</si>
  <si>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</si>
  <si>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</si>
  <si>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</si>
  <si>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</si>
  <si>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</si>
  <si>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</si>
  <si>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</si>
  <si>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</si>
  <si>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</si>
  <si>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</si>
  <si>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</si>
  <si>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</si>
  <si>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</si>
  <si>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</si>
  <si>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</si>
  <si>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</si>
  <si>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</si>
  <si>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</si>
  <si>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</si>
  <si>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</si>
  <si>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</si>
  <si>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</si>
  <si>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</si>
  <si>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</si>
  <si>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</si>
  <si>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</si>
  <si>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</si>
  <si>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</si>
  <si>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</si>
  <si>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</si>
  <si>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</si>
  <si>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</si>
  <si>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</si>
  <si>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</si>
  <si>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</si>
  <si>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</si>
  <si>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</si>
  <si>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</si>
  <si>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</si>
  <si>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</si>
  <si>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</si>
  <si>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</si>
  <si>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</si>
  <si>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</si>
  <si>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</si>
  <si>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</si>
  <si>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</si>
  <si>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</si>
  <si>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</si>
  <si>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</si>
  <si>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</si>
  <si>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</si>
  <si>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</si>
  <si>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</si>
  <si>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</si>
  <si>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</si>
  <si>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</si>
  <si>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</si>
  <si>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</si>
  <si>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</si>
  <si>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</si>
  <si>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</si>
  <si>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</si>
  <si>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</si>
  <si>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</si>
  <si>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</si>
  <si>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</si>
  <si>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</si>
  <si>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</si>
  <si>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</si>
  <si>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</si>
  <si>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</si>
  <si>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</si>
  <si>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</si>
  <si>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</si>
  <si>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</si>
  <si>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</si>
  <si>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</si>
  <si>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</si>
  <si>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</si>
  <si>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</si>
  <si>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</si>
  <si>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</si>
  <si>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</si>
  <si>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</si>
  <si>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</si>
  <si>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</si>
  <si>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</si>
  <si>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</si>
  <si>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</si>
  <si>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</si>
  <si>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</si>
  <si>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</si>
  <si>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</si>
  <si>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</si>
  <si>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</si>
  <si>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</si>
  <si>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</si>
  <si>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</si>
  <si>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</si>
  <si>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</si>
  <si>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</si>
  <si>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</si>
  <si>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</si>
  <si>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</si>
  <si>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</si>
  <si>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</si>
  <si>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</si>
  <si>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</si>
  <si>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</si>
  <si>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</si>
  <si>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</si>
  <si>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</si>
  <si>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</si>
  <si>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</si>
  <si>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</si>
  <si>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</si>
  <si>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</si>
  <si>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</si>
  <si>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</si>
  <si>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</si>
  <si>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</si>
  <si>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</si>
  <si>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</si>
  <si>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</si>
  <si>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</si>
  <si>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</si>
  <si>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</si>
  <si>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</si>
  <si>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</si>
  <si>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</si>
  <si>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</si>
  <si>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</si>
  <si>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</si>
  <si>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</si>
  <si>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</si>
  <si>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</si>
  <si>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</si>
  <si>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</si>
  <si>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</si>
  <si>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</si>
  <si>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</si>
  <si>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</si>
  <si>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</si>
  <si>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</si>
  <si>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</si>
  <si>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</si>
  <si>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</si>
  <si>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</si>
  <si>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</si>
  <si>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</si>
  <si>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</si>
  <si>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</si>
  <si>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</si>
  <si>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</si>
  <si>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</si>
  <si>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</si>
  <si>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</si>
  <si>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</si>
  <si>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</si>
  <si>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</si>
  <si>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</si>
  <si>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</si>
  <si>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</si>
  <si>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</si>
  <si>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</si>
  <si>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</si>
  <si>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</si>
  <si>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</si>
  <si>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</si>
  <si>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</si>
  <si>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</si>
  <si>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</si>
  <si>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</si>
  <si>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</si>
  <si>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</si>
  <si>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</si>
  <si>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</si>
  <si>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</si>
  <si>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</si>
  <si>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</si>
  <si>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</si>
  <si>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</si>
  <si>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</si>
  <si>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</si>
  <si>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</si>
  <si>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</si>
  <si>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</si>
  <si>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</si>
  <si>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</si>
  <si>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</si>
  <si>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</si>
  <si>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</si>
  <si>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</si>
  <si>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</si>
  <si>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</si>
  <si>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</si>
  <si>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</si>
  <si>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</si>
  <si>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</si>
  <si>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</si>
  <si>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</si>
  <si>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</si>
  <si>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</si>
  <si>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</si>
  <si>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</si>
  <si>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</si>
  <si>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</si>
  <si>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</si>
  <si>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</si>
  <si>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</si>
  <si>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</si>
  <si>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</si>
  <si>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</si>
  <si>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</si>
  <si>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</si>
  <si>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</si>
  <si>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</si>
  <si>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</si>
  <si>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</si>
  <si>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</si>
  <si>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</si>
  <si>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</si>
  <si>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</si>
  <si>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</si>
  <si>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</si>
  <si>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</si>
  <si>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</si>
  <si>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</si>
  <si>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</si>
  <si>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</si>
  <si>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</si>
  <si>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</si>
  <si>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</si>
  <si>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</si>
  <si>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</si>
  <si>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</si>
  <si>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</si>
  <si>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</si>
  <si>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</si>
  <si>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</si>
  <si>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</si>
  <si>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</si>
  <si>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</si>
  <si>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</si>
  <si>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</si>
  <si>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</si>
  <si>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</si>
  <si>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</si>
  <si>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</si>
  <si>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</si>
  <si>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</si>
  <si>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</si>
  <si>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</si>
  <si>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</si>
  <si>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</si>
  <si>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</si>
  <si>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</si>
  <si>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</si>
  <si>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</si>
  <si>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</si>
  <si>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</si>
  <si>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</si>
  <si>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</si>
  <si>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</si>
  <si>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</si>
  <si>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</si>
  <si>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</si>
  <si>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</si>
  <si>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</si>
  <si>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</si>
  <si>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</si>
  <si>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</si>
  <si>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</si>
  <si>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</si>
  <si>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</si>
  <si>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</si>
  <si>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</si>
  <si>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</si>
  <si>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</si>
  <si>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</si>
  <si>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</si>
  <si>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</si>
  <si>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</si>
  <si>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</si>
  <si>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</si>
  <si>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</si>
  <si>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</si>
  <si>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</si>
  <si>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</si>
  <si>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</si>
  <si>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</si>
  <si>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</si>
  <si>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</si>
  <si>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</si>
  <si>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</si>
  <si>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</si>
  <si>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</si>
  <si>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</si>
  <si>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</si>
  <si>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</si>
  <si>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</si>
  <si>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</si>
  <si>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</si>
  <si>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</si>
  <si>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</si>
  <si>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</si>
  <si>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</si>
  <si>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</si>
  <si>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</si>
  <si>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</si>
  <si>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</si>
  <si>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</si>
  <si>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</si>
  <si>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</si>
  <si>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</si>
  <si>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</si>
  <si>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</si>
  <si>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</si>
  <si>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</si>
  <si>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</si>
  <si>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</si>
  <si>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</si>
  <si>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</si>
  <si>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</si>
  <si>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</si>
  <si>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</si>
  <si>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</si>
  <si>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</si>
  <si>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</si>
  <si>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</si>
  <si>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</si>
  <si>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</si>
  <si>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</si>
  <si>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</si>
  <si>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</si>
  <si>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</si>
  <si>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</si>
  <si>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</si>
  <si>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</si>
  <si>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</si>
  <si>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</si>
  <si>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</si>
  <si>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</si>
  <si>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</si>
  <si>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</si>
  <si>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</si>
  <si>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</si>
  <si>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</si>
  <si>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</si>
  <si>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</si>
  <si>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</si>
  <si>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</si>
  <si>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</si>
  <si>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</si>
  <si>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</si>
  <si>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</si>
  <si>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</si>
  <si>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</si>
  <si>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</si>
  <si>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</si>
  <si>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</si>
  <si>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</si>
  <si>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</si>
  <si>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</si>
  <si>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</si>
  <si>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</si>
  <si>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</si>
  <si>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</si>
  <si>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</si>
  <si>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</si>
  <si>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</si>
  <si>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</si>
  <si>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</si>
  <si>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</si>
  <si>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</si>
  <si>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</si>
  <si>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</si>
  <si>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</si>
  <si>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</si>
  <si>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</si>
  <si>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</si>
  <si>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</si>
  <si>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</si>
  <si>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</si>
  <si>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</si>
  <si>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</si>
  <si>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</si>
  <si>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</si>
  <si>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</si>
  <si>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</si>
  <si>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</si>
  <si>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</si>
  <si>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</si>
  <si>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</si>
  <si>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</si>
  <si>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</si>
  <si>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</si>
  <si>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</si>
  <si>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</si>
  <si>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</si>
  <si>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</si>
  <si>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</si>
  <si>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</si>
  <si>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</si>
  <si>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</si>
  <si>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</si>
  <si>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</si>
  <si>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</si>
  <si>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</si>
  <si>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</si>
  <si>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</si>
  <si>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</si>
  <si>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</si>
  <si>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</si>
  <si>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</si>
  <si>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</si>
  <si>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</si>
  <si>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</si>
  <si>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</si>
  <si>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</si>
  <si>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</si>
  <si>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</si>
  <si>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</si>
  <si>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</si>
  <si>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</si>
  <si>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</si>
  <si>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</si>
  <si>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</si>
  <si>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</si>
  <si>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</si>
  <si>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</si>
  <si>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</si>
  <si>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</si>
  <si>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</si>
  <si>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</si>
  <si>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</si>
  <si>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</si>
  <si>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</si>
  <si>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</si>
  <si>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</si>
  <si>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</si>
  <si>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</si>
  <si>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</si>
  <si>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</si>
  <si>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</si>
  <si>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</si>
  <si>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</si>
  <si>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</si>
  <si>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</si>
  <si>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</si>
  <si>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</si>
  <si>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</si>
  <si>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</si>
  <si>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</si>
  <si>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</si>
  <si>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</si>
  <si>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</si>
  <si>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</si>
  <si>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</si>
  <si>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</si>
  <si>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</si>
  <si>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</si>
  <si>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</si>
  <si>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</si>
  <si>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</si>
  <si>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</si>
  <si>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</si>
  <si>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</si>
  <si>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</si>
  <si>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</si>
  <si>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</si>
  <si>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</si>
  <si>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</si>
  <si>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</si>
  <si>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</si>
  <si>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</si>
  <si>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</si>
  <si>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</si>
  <si>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</si>
  <si>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</si>
  <si>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</si>
  <si>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</si>
  <si>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</si>
  <si>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</si>
  <si>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</si>
  <si>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</si>
  <si>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</si>
  <si>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</si>
  <si>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</si>
  <si>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</si>
  <si>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</si>
  <si>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</si>
  <si>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</si>
  <si>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</si>
  <si>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</si>
  <si>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</si>
  <si>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</si>
  <si>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</si>
  <si>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</si>
  <si>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</si>
  <si>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</si>
  <si>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</si>
  <si>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</si>
  <si>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</si>
  <si>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</si>
  <si>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</si>
  <si>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</si>
  <si>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</si>
  <si>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</si>
  <si>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</si>
  <si>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</si>
  <si>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</si>
  <si>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</si>
  <si>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</si>
  <si>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</si>
  <si>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</si>
  <si>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</si>
  <si>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</si>
  <si>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</si>
  <si>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</si>
  <si>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</si>
  <si>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</si>
  <si>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</si>
  <si>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</si>
  <si>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</si>
  <si>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</si>
  <si>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</si>
  <si>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</si>
  <si>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</si>
  <si>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</si>
  <si>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</si>
  <si>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</si>
  <si>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</si>
  <si>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</si>
  <si>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</si>
  <si>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</si>
  <si>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</si>
  <si>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</si>
  <si>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</si>
  <si>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</si>
  <si>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</si>
  <si>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</si>
  <si>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</si>
  <si>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</si>
  <si>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</si>
  <si>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</si>
  <si>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</si>
  <si>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</si>
  <si>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</si>
  <si>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</si>
  <si>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</si>
  <si>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</si>
  <si>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</si>
  <si>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</si>
  <si>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</si>
  <si>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</si>
  <si>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</si>
  <si>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</si>
  <si>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</si>
  <si>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</si>
  <si>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</si>
  <si>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</si>
  <si>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</si>
  <si>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</si>
  <si>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</si>
  <si>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</si>
  <si>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</si>
  <si>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</si>
  <si>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</si>
  <si>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</si>
  <si>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</si>
  <si>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</si>
  <si>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</si>
  <si>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</si>
  <si>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</si>
  <si>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</si>
  <si>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</si>
  <si>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</si>
  <si>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</si>
  <si>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</si>
  <si>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</si>
  <si>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</si>
  <si>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</si>
  <si>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</si>
  <si>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</si>
  <si>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</si>
  <si>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</si>
  <si>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</si>
  <si>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</si>
  <si>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</si>
  <si>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</si>
  <si>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</si>
  <si>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</si>
  <si>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</si>
  <si>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</si>
  <si>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</si>
  <si>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</si>
  <si>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</si>
  <si>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</si>
  <si>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</si>
  <si>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</si>
  <si>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</si>
  <si>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</si>
  <si>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</si>
  <si>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</si>
  <si>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</si>
  <si>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</si>
  <si>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</si>
  <si>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</si>
  <si>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</si>
  <si>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</si>
  <si>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</si>
  <si>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</si>
  <si>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</si>
  <si>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</si>
  <si>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</si>
  <si>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</si>
  <si>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</si>
  <si>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</si>
  <si>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</si>
  <si>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</si>
  <si>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</si>
  <si>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</si>
  <si>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</si>
  <si>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</si>
  <si>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</si>
  <si>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</si>
  <si>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</si>
  <si>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</si>
  <si>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</si>
  <si>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</si>
  <si>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</si>
  <si>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</si>
  <si>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</si>
  <si>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</si>
  <si>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</si>
  <si>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</si>
  <si>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</si>
  <si>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</si>
  <si>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</si>
  <si>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</si>
  <si>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</si>
  <si>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</si>
  <si>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</si>
  <si>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</si>
  <si>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</si>
  <si>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</si>
  <si>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</si>
  <si>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</si>
  <si>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</si>
  <si>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</si>
  <si>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</si>
  <si>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</si>
  <si>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</si>
  <si>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</si>
  <si>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</si>
  <si>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</si>
  <si>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</si>
  <si>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</si>
  <si>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</si>
  <si>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</si>
  <si>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</si>
  <si>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</si>
  <si>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</si>
  <si>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</si>
  <si>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</si>
  <si>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</si>
  <si>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</si>
  <si>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</si>
  <si>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</si>
  <si>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</si>
  <si>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</si>
  <si>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</si>
  <si>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</si>
  <si>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</si>
  <si>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</si>
  <si>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</si>
  <si>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</si>
  <si>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</si>
  <si>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</si>
  <si>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</si>
  <si>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</si>
  <si>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</si>
  <si>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</si>
  <si>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</si>
  <si>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</si>
  <si>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</si>
  <si>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</si>
  <si>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</si>
  <si>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</si>
  <si>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</si>
  <si>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</si>
  <si>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</si>
  <si>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</si>
  <si>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</si>
  <si>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</si>
  <si>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</si>
  <si>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</si>
  <si>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</si>
  <si>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</si>
  <si>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</si>
  <si>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</si>
  <si>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</si>
  <si>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</si>
  <si>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</si>
  <si>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</si>
  <si>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</si>
  <si>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</si>
  <si>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</si>
  <si>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</si>
  <si>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</si>
  <si>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</si>
  <si>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</si>
  <si>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</si>
  <si>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</si>
  <si>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</si>
  <si>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</si>
  <si>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</si>
  <si>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</si>
  <si>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</si>
  <si>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</si>
  <si>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</si>
  <si>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</si>
  <si>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</si>
  <si>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</si>
  <si>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</si>
  <si>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</si>
  <si>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</si>
  <si>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</si>
  <si>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</si>
  <si>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</si>
  <si>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</si>
  <si>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</si>
  <si>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</si>
  <si>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</si>
  <si>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</si>
  <si>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</si>
  <si>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</si>
  <si>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</si>
  <si>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</si>
  <si>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</si>
  <si>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</si>
  <si>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</si>
  <si>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</si>
  <si>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</si>
  <si>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</si>
  <si>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</si>
  <si>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</si>
  <si>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</si>
  <si>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</si>
  <si>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</si>
  <si>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</si>
  <si>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</si>
  <si>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</si>
  <si>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</si>
  <si>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</si>
  <si>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</si>
  <si>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</si>
  <si>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</si>
  <si>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</si>
  <si>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</si>
  <si>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</si>
  <si>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</si>
  <si>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</si>
  <si>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</si>
  <si>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</si>
  <si>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</si>
  <si>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</si>
  <si>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</si>
  <si>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</si>
  <si>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</si>
  <si>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</si>
  <si>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</si>
  <si>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</si>
  <si>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</si>
  <si>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</si>
  <si>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</si>
  <si>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</si>
  <si>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</si>
  <si>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</si>
  <si>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</si>
  <si>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</si>
  <si>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</si>
  <si>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</si>
  <si>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</si>
  <si>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</si>
  <si>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</si>
  <si>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</si>
  <si>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</si>
  <si>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</si>
  <si>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</si>
  <si>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</si>
  <si>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</si>
  <si>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</si>
  <si>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</si>
  <si>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</si>
  <si>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</si>
  <si>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</si>
  <si>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</si>
  <si>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</si>
  <si>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</si>
  <si>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</si>
  <si>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</si>
  <si>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</si>
  <si>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</si>
  <si>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</si>
  <si>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</si>
  <si>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</si>
  <si>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</si>
  <si>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</si>
  <si>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</si>
  <si>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</si>
  <si>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</si>
  <si>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</si>
  <si>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</si>
  <si>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</si>
  <si>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</si>
  <si>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</si>
  <si>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</si>
  <si>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</si>
  <si>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</si>
  <si>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</si>
  <si>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</si>
  <si>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</si>
  <si>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</si>
  <si>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</si>
  <si>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</si>
  <si>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</si>
  <si>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</si>
  <si>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</si>
  <si>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</si>
  <si>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</si>
  <si>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</si>
  <si>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</si>
  <si>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</si>
  <si>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</si>
  <si>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</si>
  <si>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</si>
  <si>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</si>
  <si>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</si>
  <si>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</si>
  <si>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</si>
  <si>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</si>
  <si>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</si>
  <si>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</si>
  <si>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</si>
  <si>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</si>
  <si>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</si>
  <si>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</si>
  <si>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</si>
  <si>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</si>
  <si>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</si>
  <si>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</si>
  <si>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</si>
  <si>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</si>
  <si>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</si>
  <si>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</si>
  <si>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</si>
  <si>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</si>
  <si>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</si>
  <si>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</si>
  <si>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</si>
  <si>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</si>
  <si>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</si>
  <si>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</si>
  <si>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</si>
  <si>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</si>
  <si>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</si>
  <si>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</si>
  <si>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</si>
  <si>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</si>
  <si>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</si>
  <si>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</si>
  <si>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</si>
  <si>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</si>
  <si>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</si>
  <si>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</si>
  <si>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</si>
  <si>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</si>
  <si>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</si>
  <si>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</si>
  <si>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</si>
  <si>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</si>
  <si>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</si>
  <si>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</si>
  <si>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</si>
  <si>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</si>
  <si>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</si>
  <si>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</si>
  <si>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</si>
  <si>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</si>
  <si>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</si>
  <si>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</si>
  <si>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</si>
  <si>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</si>
  <si>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</si>
  <si>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</si>
  <si>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</si>
  <si>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</si>
  <si>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</si>
  <si>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</si>
  <si>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</si>
  <si>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</si>
  <si>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</si>
  <si>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</si>
  <si>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</si>
  <si>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</si>
  <si>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</si>
  <si>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</si>
  <si>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</si>
  <si>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</si>
  <si>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</si>
  <si>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</si>
  <si>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</si>
  <si>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</si>
  <si>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</si>
  <si>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</si>
  <si>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</si>
  <si>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</si>
  <si>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</si>
  <si>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</si>
  <si>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</si>
  <si>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</si>
  <si>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</si>
  <si>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</si>
  <si>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</si>
  <si>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</si>
  <si>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</si>
  <si>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</si>
  <si>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</si>
  <si>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</si>
  <si>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</si>
  <si>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</si>
  <si>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</si>
  <si>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</si>
  <si>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</si>
  <si>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</si>
  <si>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</si>
  <si>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</si>
  <si>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</si>
  <si>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</si>
  <si>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</si>
  <si>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</si>
  <si>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</si>
  <si>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</si>
  <si>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</si>
  <si>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</si>
  <si>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</si>
  <si>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</si>
  <si>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</si>
  <si>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</si>
  <si>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</si>
  <si>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</si>
  <si>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</si>
  <si>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</si>
  <si>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</si>
  <si>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</si>
  <si>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</si>
  <si>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</si>
  <si>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</si>
  <si>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</si>
  <si>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</si>
  <si>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</si>
  <si>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</si>
  <si>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</si>
  <si>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</si>
  <si>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</si>
  <si>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</si>
  <si>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</si>
  <si>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</si>
  <si>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</si>
  <si>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</si>
  <si>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</si>
  <si>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</si>
  <si>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</si>
  <si>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</si>
  <si>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</si>
  <si>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</si>
  <si>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</si>
  <si>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</si>
  <si>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</si>
  <si>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</si>
  <si>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</si>
  <si>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</si>
  <si>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</si>
  <si>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</si>
  <si>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</si>
  <si>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</si>
  <si>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</si>
  <si>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</si>
  <si>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</si>
  <si>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</si>
  <si>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</si>
  <si>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</si>
  <si>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</si>
  <si>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</si>
  <si>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</si>
  <si>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</si>
  <si>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</si>
  <si>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</si>
  <si>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</si>
  <si>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</si>
  <si>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</si>
  <si>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</si>
  <si>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</si>
  <si>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</si>
  <si>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</si>
  <si>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</si>
  <si>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</si>
  <si>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</si>
  <si>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</si>
  <si>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</si>
  <si>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</si>
  <si>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</si>
  <si>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</si>
  <si>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</si>
  <si>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</si>
  <si>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</si>
  <si>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</si>
  <si>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</si>
  <si>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</si>
  <si>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</si>
  <si>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</si>
  <si>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</si>
  <si>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</si>
  <si>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</si>
  <si>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</si>
  <si>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</si>
  <si>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</si>
  <si>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</si>
  <si>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</si>
  <si>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</si>
  <si>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</si>
  <si>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</si>
  <si>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</si>
  <si>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</si>
  <si>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</si>
  <si>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</si>
  <si>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</si>
  <si>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</si>
  <si>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</si>
  <si>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</si>
  <si>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</si>
  <si>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</si>
  <si>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</si>
  <si>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</si>
  <si>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</si>
  <si>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</si>
  <si>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</si>
  <si>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</si>
  <si>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</si>
  <si>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</si>
  <si>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</si>
  <si>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</si>
  <si>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</si>
  <si>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</si>
  <si>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</si>
  <si>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</si>
  <si>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</si>
  <si>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</si>
  <si>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</si>
  <si>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</si>
  <si>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</si>
  <si>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</si>
  <si>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</si>
  <si>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</si>
  <si>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</si>
  <si>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</si>
  <si>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</si>
  <si>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</si>
  <si>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</si>
  <si>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</si>
  <si>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</si>
  <si>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</si>
  <si>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</si>
  <si>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</si>
  <si>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</si>
  <si>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</si>
  <si>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</si>
  <si>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</si>
  <si>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</si>
  <si>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</si>
  <si>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</si>
  <si>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</si>
  <si>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</si>
  <si>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</si>
  <si>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</si>
  <si>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</si>
  <si>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</si>
  <si>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</si>
  <si>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</si>
  <si>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</si>
  <si>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</si>
  <si>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</si>
  <si>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</si>
  <si>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</si>
  <si>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</si>
  <si>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</si>
  <si>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</si>
  <si>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</si>
  <si>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</si>
  <si>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</si>
  <si>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</si>
  <si>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</si>
  <si>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</si>
  <si>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</si>
  <si>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</si>
  <si>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</si>
  <si>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</si>
  <si>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</si>
  <si>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</si>
  <si>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</si>
  <si>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</si>
  <si>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</si>
  <si>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</si>
  <si>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</si>
  <si>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</si>
  <si>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</si>
  <si>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</si>
  <si>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</si>
  <si>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</si>
  <si>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</si>
  <si>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</si>
  <si>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</si>
  <si>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</si>
  <si>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</si>
  <si>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</si>
  <si>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</si>
  <si>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</si>
  <si>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</si>
  <si>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</si>
  <si>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</si>
  <si>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</si>
  <si>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</si>
  <si>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</si>
  <si>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</si>
  <si>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</si>
  <si>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</si>
  <si>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</si>
  <si>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</si>
  <si>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</si>
  <si>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</si>
  <si>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</si>
  <si>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</si>
  <si>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</si>
  <si>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</si>
  <si>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</si>
  <si>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</si>
  <si>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</si>
  <si>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</si>
  <si>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</si>
  <si>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</si>
  <si>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</si>
  <si>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</si>
  <si>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</si>
  <si>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</si>
  <si>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</si>
  <si>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</si>
  <si>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</si>
  <si>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</si>
  <si>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</si>
  <si>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</si>
  <si>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</si>
  <si>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</si>
  <si>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</si>
  <si>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</si>
  <si>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</si>
  <si>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</si>
  <si>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</si>
  <si>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</si>
  <si>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</si>
  <si>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</si>
  <si>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</si>
  <si>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</si>
  <si>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</si>
  <si>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</si>
  <si>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</si>
  <si>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</si>
  <si>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</si>
  <si>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</si>
  <si>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</si>
  <si>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</si>
  <si>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</si>
  <si>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</si>
  <si>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</si>
  <si>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</si>
  <si>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</si>
  <si>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</si>
  <si>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</si>
  <si>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</si>
  <si>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</si>
  <si>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</si>
  <si>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</si>
  <si>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</si>
  <si>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</si>
  <si>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</si>
  <si>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</si>
  <si>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</si>
  <si>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</si>
  <si>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</si>
  <si>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</si>
  <si>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</si>
  <si>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</si>
  <si>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</si>
  <si>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</si>
  <si>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</si>
  <si>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</si>
  <si>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</si>
  <si>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</si>
  <si>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</si>
  <si>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</si>
  <si>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</si>
  <si>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</si>
  <si>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</si>
  <si>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</si>
  <si>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</si>
  <si>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</si>
  <si>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</si>
  <si>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</si>
  <si>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</si>
  <si>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</si>
  <si>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</si>
  <si>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</si>
  <si>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</si>
  <si>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</si>
  <si>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</si>
  <si>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</si>
  <si>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</si>
  <si>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</si>
  <si>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</si>
  <si>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</si>
  <si>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</si>
  <si>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</si>
  <si>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</si>
  <si>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</si>
  <si>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</si>
  <si>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</si>
  <si>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</si>
  <si>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</si>
  <si>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</si>
  <si>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</si>
  <si>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</si>
  <si>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</si>
  <si>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</si>
  <si>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</si>
  <si>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</si>
  <si>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</si>
  <si>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</si>
  <si>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</si>
  <si>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</si>
  <si>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</si>
  <si>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</si>
  <si>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</si>
  <si>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</si>
  <si>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</si>
  <si>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</si>
  <si>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</si>
  <si>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</si>
  <si>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</si>
  <si>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</si>
  <si>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</si>
  <si>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</si>
  <si>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</si>
  <si>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</si>
  <si>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</si>
  <si>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</si>
  <si>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</si>
  <si>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</si>
  <si>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</si>
  <si>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</si>
  <si>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</si>
  <si>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</si>
  <si>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</si>
  <si>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</si>
  <si>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</si>
  <si>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</si>
  <si>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</si>
  <si>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</si>
  <si>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</si>
  <si>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</si>
  <si>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</si>
  <si>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</si>
  <si>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</si>
  <si>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</si>
  <si>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</si>
  <si>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</si>
  <si>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</si>
  <si>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</si>
  <si>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</si>
  <si>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</si>
  <si>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</si>
  <si>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</si>
  <si>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</si>
  <si>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</si>
  <si>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</si>
  <si>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</si>
  <si>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</si>
  <si>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</si>
  <si>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</si>
  <si>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</si>
  <si>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</si>
  <si>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</si>
  <si>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</si>
  <si>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</si>
  <si>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</si>
  <si>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</si>
  <si>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</si>
  <si>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</si>
  <si>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</si>
  <si>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</si>
  <si>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</si>
  <si>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</si>
  <si>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</si>
  <si>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</si>
  <si>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</si>
  <si>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</si>
  <si>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</si>
  <si>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</si>
  <si>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</si>
  <si>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</si>
  <si>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</si>
  <si>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</si>
  <si>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</si>
  <si>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</si>
  <si>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</si>
  <si>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</si>
  <si>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</si>
  <si>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</si>
  <si>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</si>
  <si>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</si>
  <si>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</si>
  <si>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</si>
  <si>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</si>
  <si>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</si>
  <si>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</si>
  <si>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</si>
  <si>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</si>
  <si>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</si>
  <si>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</si>
  <si>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</si>
  <si>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</si>
  <si>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</si>
  <si>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</si>
  <si>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</si>
  <si>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</si>
  <si>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</si>
  <si>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</si>
  <si>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</si>
  <si>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</si>
  <si>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</si>
  <si>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</si>
  <si>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</si>
  <si>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</si>
  <si>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</si>
  <si>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</si>
  <si>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</si>
  <si>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</si>
  <si>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</si>
  <si>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</si>
  <si>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</si>
  <si>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</si>
  <si>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</si>
  <si>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</si>
  <si>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</si>
  <si>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</si>
  <si>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</si>
  <si>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</si>
  <si>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</si>
  <si>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</si>
  <si>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</si>
  <si>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</si>
  <si>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</si>
  <si>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</si>
  <si>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</si>
  <si>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</si>
  <si>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</si>
  <si>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</si>
  <si>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</si>
  <si>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</si>
  <si>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</si>
  <si>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</si>
  <si>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</si>
  <si>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</si>
  <si>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</si>
  <si>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</si>
  <si>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</si>
  <si>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</si>
  <si>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</si>
  <si>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</si>
  <si>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</si>
  <si>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</si>
  <si>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</si>
  <si>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</si>
  <si>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</si>
  <si>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</si>
  <si>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</si>
  <si>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</si>
  <si>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</si>
  <si>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</si>
  <si>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</si>
  <si>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</si>
  <si>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</si>
  <si>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</si>
  <si>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</si>
  <si>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</si>
  <si>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</si>
  <si>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</si>
  <si>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</si>
  <si>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</si>
  <si>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</si>
  <si>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</si>
  <si>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</si>
  <si>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</si>
  <si>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</si>
  <si>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</si>
  <si>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</si>
  <si>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</si>
  <si>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</si>
  <si>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</si>
  <si>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</si>
  <si>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</si>
  <si>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</si>
  <si>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</si>
  <si>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</si>
  <si>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</si>
  <si>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</si>
  <si>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</si>
  <si>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</si>
  <si>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</si>
  <si>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</si>
  <si>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</si>
  <si>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</si>
  <si>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</si>
  <si>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</si>
  <si>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</si>
  <si>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</si>
  <si>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</si>
  <si>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</si>
  <si>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</si>
  <si>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</si>
  <si>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</si>
  <si>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</si>
  <si>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</si>
  <si>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</si>
  <si>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</si>
  <si>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</si>
  <si>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</si>
  <si>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</si>
  <si>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</si>
  <si>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</si>
  <si>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</si>
  <si>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</si>
  <si>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</si>
  <si>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</si>
  <si>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</si>
  <si>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</si>
  <si>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</si>
  <si>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</si>
  <si>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</si>
  <si>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</si>
  <si>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</si>
  <si>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</si>
  <si>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</si>
  <si>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</si>
  <si>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</si>
  <si>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</si>
  <si>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</si>
  <si>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</si>
  <si>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</si>
  <si>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</si>
  <si>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</si>
  <si>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</si>
  <si>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</si>
  <si>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</si>
  <si>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</si>
  <si>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</si>
  <si>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</si>
  <si>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</si>
  <si>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</si>
  <si>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</si>
  <si>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</si>
  <si>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</si>
  <si>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</si>
  <si>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</si>
  <si>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</si>
  <si>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</si>
  <si>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</si>
  <si>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</si>
  <si>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</si>
  <si>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</si>
  <si>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</si>
  <si>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</si>
  <si>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</si>
  <si>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</si>
  <si>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</si>
  <si>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</si>
  <si>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</si>
  <si>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</si>
  <si>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</si>
  <si>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</si>
  <si>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</si>
  <si>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</si>
  <si>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</si>
  <si>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</si>
  <si>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</si>
  <si>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</si>
  <si>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</si>
  <si>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</si>
  <si>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</si>
  <si>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</si>
  <si>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</si>
  <si>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</si>
  <si>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</si>
  <si>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</si>
  <si>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</si>
  <si>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</si>
  <si>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</si>
  <si>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</si>
  <si>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</si>
  <si>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</si>
  <si>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</si>
  <si>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</si>
  <si>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</si>
  <si>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</si>
  <si>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</si>
  <si>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</si>
  <si>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</si>
  <si>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</si>
  <si>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</si>
  <si>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</si>
  <si>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</si>
  <si>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</si>
  <si>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</si>
  <si>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</si>
  <si>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</si>
  <si>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</si>
  <si>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</si>
  <si>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</si>
  <si>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</si>
  <si>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</si>
  <si>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</si>
  <si>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</si>
  <si>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</si>
  <si>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</si>
  <si>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</si>
  <si>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</si>
  <si>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</si>
  <si>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</si>
  <si>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</si>
  <si>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</si>
  <si>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</si>
  <si>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</si>
  <si>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</si>
  <si>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</si>
  <si>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</si>
  <si>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</si>
  <si>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</si>
  <si>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</si>
  <si>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</si>
  <si>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</si>
  <si>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</si>
  <si>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</si>
  <si>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</si>
  <si>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</si>
  <si>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</si>
  <si>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</si>
  <si>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</si>
  <si>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</si>
  <si>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</si>
  <si>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</si>
  <si>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</si>
  <si>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</si>
  <si>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</si>
  <si>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</si>
  <si>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</si>
  <si>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</si>
  <si>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</si>
  <si>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</si>
  <si>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</si>
  <si>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</si>
  <si>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</si>
  <si>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</si>
  <si>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</si>
  <si>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</si>
  <si>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</si>
  <si>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</si>
  <si>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</si>
  <si>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</si>
  <si>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</si>
  <si>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</si>
  <si>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</si>
  <si>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</si>
  <si>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</si>
  <si>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</si>
  <si>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</si>
  <si>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</si>
  <si>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</si>
  <si>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</si>
  <si>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</si>
  <si>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</si>
  <si>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</si>
  <si>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</si>
  <si>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</si>
  <si>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</si>
  <si>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</si>
  <si>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</si>
  <si>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</si>
  <si>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</si>
  <si>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</si>
  <si>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</si>
  <si>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</si>
  <si>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</si>
  <si>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</si>
  <si>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</si>
  <si>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</si>
  <si>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</si>
  <si>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</si>
  <si>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</si>
  <si>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</si>
  <si>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</si>
  <si>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</si>
  <si>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</si>
  <si>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</si>
  <si>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</si>
  <si>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</si>
  <si>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</si>
  <si>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</si>
  <si>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</si>
  <si>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</si>
  <si>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</si>
  <si>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</si>
  <si>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</si>
  <si>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</si>
  <si>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</si>
  <si>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</si>
  <si>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</si>
  <si>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</si>
  <si>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</si>
  <si>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</si>
  <si>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</si>
  <si>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</si>
  <si>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</si>
  <si>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</si>
  <si>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</si>
  <si>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</si>
  <si>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</si>
  <si>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</si>
  <si>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</si>
  <si>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</si>
  <si>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</si>
  <si>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</si>
  <si>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</si>
  <si>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</si>
  <si>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</si>
  <si>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</si>
  <si>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</si>
  <si>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</si>
  <si>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</si>
  <si>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</si>
  <si>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</si>
  <si>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</si>
  <si>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</si>
  <si>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</si>
  <si>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</si>
  <si>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</si>
  <si>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</si>
  <si>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</si>
  <si>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</si>
  <si>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</si>
  <si>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</si>
  <si>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</si>
  <si>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</si>
  <si>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</si>
  <si>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</si>
  <si>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</si>
  <si>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</si>
  <si>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</si>
  <si>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</si>
  <si>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</si>
  <si>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</si>
  <si>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</si>
  <si>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</si>
  <si>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</si>
  <si>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</si>
  <si>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</si>
  <si>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</si>
  <si>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</si>
  <si>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</si>
  <si>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</si>
  <si>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</si>
  <si>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</si>
  <si>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</si>
  <si>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</si>
  <si>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</si>
  <si>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</si>
  <si>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</si>
  <si>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</si>
  <si>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</si>
  <si>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</si>
  <si>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</si>
  <si>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</si>
  <si>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</si>
  <si>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</si>
  <si>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</si>
  <si>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</si>
  <si>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</si>
  <si>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</si>
  <si>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</si>
  <si>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</si>
  <si>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</si>
  <si>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</si>
  <si>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</si>
  <si>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</si>
  <si>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</si>
  <si>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</si>
  <si>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</si>
  <si>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</si>
  <si>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</si>
  <si>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</si>
  <si>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</si>
  <si>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</si>
  <si>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</si>
  <si>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</si>
  <si>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</si>
  <si>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</si>
  <si>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</si>
  <si>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</si>
  <si>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</si>
  <si>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</si>
  <si>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</si>
  <si>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</si>
  <si>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</si>
  <si>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</si>
  <si>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</si>
  <si>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</si>
  <si>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</si>
  <si>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</si>
  <si>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</si>
  <si>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</si>
  <si>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</si>
  <si>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</si>
  <si>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</si>
  <si>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</si>
  <si>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</si>
  <si>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</si>
  <si>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</si>
  <si>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</si>
  <si>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</si>
  <si>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</si>
  <si>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</si>
  <si>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</si>
  <si>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</si>
  <si>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</si>
  <si>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</si>
  <si>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</si>
  <si>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</si>
  <si>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</si>
  <si>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</si>
  <si>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</si>
  <si>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</si>
  <si>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</si>
  <si>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</si>
  <si>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</si>
  <si>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</si>
  <si>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</si>
  <si>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</si>
  <si>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</si>
  <si>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</si>
  <si>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</si>
  <si>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</si>
  <si>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</si>
  <si>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</si>
  <si>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</si>
  <si>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</si>
  <si>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</si>
  <si>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</si>
  <si>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</si>
  <si>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</si>
  <si>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</si>
  <si>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</si>
  <si>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</si>
  <si>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</si>
  <si>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</si>
  <si>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</si>
  <si>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</si>
  <si>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</si>
  <si>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</si>
  <si>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</si>
  <si>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</si>
  <si>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</si>
  <si>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</si>
  <si>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</si>
  <si>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</si>
  <si>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</si>
  <si>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</si>
  <si>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</si>
  <si>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</si>
  <si>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</si>
  <si>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</si>
  <si>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</si>
  <si>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</si>
  <si>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</si>
  <si>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</si>
  <si>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</si>
  <si>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</si>
  <si>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</si>
  <si>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</si>
  <si>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</si>
  <si>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</si>
  <si>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</si>
  <si>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</si>
  <si>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</si>
  <si>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</si>
  <si>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</si>
  <si>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</si>
  <si>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</si>
  <si>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</si>
  <si>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</si>
  <si>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</si>
  <si>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</si>
  <si>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</si>
  <si>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</si>
  <si>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</si>
  <si>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</si>
  <si>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</si>
  <si>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</si>
  <si>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</si>
  <si>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</si>
  <si>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</si>
  <si>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</si>
  <si>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</si>
  <si>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</si>
  <si>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</si>
  <si>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</si>
  <si>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</si>
  <si>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</si>
  <si>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</si>
  <si>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</si>
  <si>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</si>
  <si>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</si>
  <si>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</si>
  <si>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</si>
  <si>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</si>
  <si>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</si>
  <si>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</si>
  <si>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</si>
  <si>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</si>
  <si>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</si>
  <si>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</si>
  <si>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</si>
  <si>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</si>
  <si>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</si>
  <si>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</si>
  <si>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</si>
  <si>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</si>
  <si>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</si>
  <si>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</si>
  <si>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</si>
  <si>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</si>
  <si>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</si>
  <si>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</si>
  <si>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</si>
  <si>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</si>
  <si>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</si>
  <si>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</si>
  <si>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</si>
  <si>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</si>
  <si>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</si>
  <si>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</si>
  <si>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</si>
  <si>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</si>
  <si>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</si>
  <si>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</si>
  <si>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</si>
  <si>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</si>
  <si>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</si>
  <si>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</si>
  <si>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</si>
  <si>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</si>
  <si>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</si>
  <si>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</si>
  <si>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</si>
  <si>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</si>
  <si>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</si>
  <si>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</si>
  <si>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</si>
  <si>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</si>
  <si>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</si>
  <si>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</si>
  <si>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</si>
  <si>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</si>
  <si>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</si>
  <si>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</si>
  <si>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</si>
  <si>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</si>
  <si>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</si>
  <si>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</si>
  <si>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</si>
  <si>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</si>
  <si>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</si>
  <si>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</si>
  <si>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</si>
  <si>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</si>
  <si>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</si>
  <si>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</si>
  <si>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</si>
  <si>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</si>
  <si>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</si>
  <si>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</si>
  <si>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</si>
  <si>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</si>
  <si>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</si>
  <si>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</si>
  <si>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</si>
  <si>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</si>
  <si>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</si>
  <si>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</si>
  <si>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</si>
  <si>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</si>
  <si>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</si>
  <si>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</si>
  <si>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</si>
  <si>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</si>
  <si>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</si>
  <si>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</si>
  <si>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</si>
  <si>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</si>
  <si>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</si>
  <si>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</si>
  <si>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</si>
  <si>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</si>
  <si>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</si>
  <si>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</si>
  <si>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</si>
  <si>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</si>
  <si>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</si>
  <si>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</si>
  <si>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</si>
  <si>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</si>
  <si>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</si>
  <si>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</si>
  <si>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</si>
  <si>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</si>
  <si>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</si>
  <si>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</si>
  <si>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</si>
  <si>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</si>
  <si>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</si>
  <si>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</si>
  <si>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</si>
  <si>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</si>
  <si>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</si>
  <si>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</si>
  <si>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</si>
  <si>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</si>
  <si>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</si>
  <si>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</si>
  <si>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</si>
  <si>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</si>
  <si>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</si>
  <si>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</si>
  <si>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</si>
  <si>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</si>
  <si>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</si>
  <si>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</si>
  <si>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</si>
  <si>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</si>
  <si>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</si>
  <si>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</si>
  <si>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</si>
  <si>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</si>
  <si>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</si>
  <si>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</si>
  <si>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</si>
  <si>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</si>
  <si>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</si>
  <si>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</si>
  <si>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</si>
  <si>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</si>
  <si>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</si>
  <si>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</si>
  <si>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</si>
  <si>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</si>
  <si>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</si>
  <si>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</si>
  <si>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</si>
  <si>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</si>
  <si>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</si>
  <si>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</si>
  <si>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</si>
  <si>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</si>
  <si>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</si>
  <si>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</si>
  <si>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</si>
  <si>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</si>
  <si>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</si>
  <si>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</si>
  <si>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</si>
  <si>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</si>
  <si>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</si>
  <si>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</si>
  <si>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</si>
  <si>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</si>
  <si>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</si>
  <si>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</si>
  <si>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</si>
  <si>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</si>
  <si>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</si>
  <si>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</si>
  <si>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</si>
  <si>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</si>
  <si>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</si>
  <si>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</si>
  <si>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</si>
  <si>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</si>
  <si>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</si>
  <si>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</si>
  <si>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</si>
  <si>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</si>
  <si>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</si>
  <si>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</si>
  <si>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</si>
  <si>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</si>
  <si>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</si>
  <si>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</si>
  <si>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</si>
  <si>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</si>
  <si>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</si>
  <si>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</si>
  <si>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</si>
  <si>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</si>
  <si>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</si>
  <si>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</si>
  <si>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</si>
  <si>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</si>
  <si>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</si>
  <si>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</si>
  <si>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</si>
  <si>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</si>
  <si>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</si>
  <si>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</si>
  <si>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</si>
  <si>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</si>
  <si>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</si>
  <si>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</si>
  <si>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</si>
  <si>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</si>
  <si>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</si>
  <si>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</si>
  <si>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</si>
  <si>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</si>
  <si>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</si>
  <si>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</si>
  <si>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</si>
  <si>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</si>
  <si>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</si>
  <si>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</si>
  <si>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</si>
  <si>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</si>
  <si>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</si>
  <si>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</si>
  <si>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</si>
  <si>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</si>
  <si>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</si>
  <si>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</si>
  <si>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</si>
  <si>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</si>
  <si>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</si>
  <si>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</si>
  <si>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</si>
  <si>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</si>
  <si>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</si>
  <si>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</si>
  <si>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</si>
  <si>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</si>
  <si>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</si>
  <si>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</si>
  <si>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</si>
  <si>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</si>
  <si>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</si>
  <si>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</si>
  <si>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</si>
  <si>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</si>
  <si>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</si>
  <si>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</si>
  <si>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</si>
  <si>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</si>
  <si>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</si>
  <si>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</si>
  <si>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</si>
  <si>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</si>
  <si>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</si>
  <si>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</si>
  <si>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</si>
  <si>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</si>
  <si>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</si>
  <si>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</si>
  <si>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</si>
  <si>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</si>
  <si>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</si>
  <si>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</si>
  <si>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</si>
  <si>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</si>
  <si>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</si>
  <si>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</si>
  <si>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</si>
  <si>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</si>
  <si>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</si>
  <si>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</si>
  <si>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</si>
  <si>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</si>
  <si>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</si>
  <si>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</si>
  <si>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</si>
  <si>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</si>
  <si>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</si>
  <si>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</si>
  <si>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</si>
  <si>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</si>
  <si>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</si>
  <si>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</si>
  <si>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</si>
  <si>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</si>
  <si>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</si>
  <si>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</si>
  <si>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</si>
  <si>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</si>
  <si>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</si>
  <si>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</si>
  <si>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</si>
  <si>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</si>
  <si>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</si>
  <si>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</si>
  <si>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</si>
  <si>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</si>
  <si>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</si>
  <si>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</si>
  <si>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</si>
  <si>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</si>
  <si>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</si>
  <si>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</si>
  <si>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</si>
  <si>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</si>
  <si>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</si>
  <si>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</si>
  <si>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</si>
  <si>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</si>
  <si>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</si>
  <si>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</si>
  <si>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</si>
  <si>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</si>
  <si>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</si>
  <si>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</si>
  <si>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</si>
  <si>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</si>
  <si>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</si>
  <si>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</si>
  <si>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</si>
  <si>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</si>
  <si>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</si>
  <si>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</si>
  <si>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</si>
  <si>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</si>
  <si>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</si>
  <si>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</si>
  <si>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</si>
  <si>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</si>
  <si>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</si>
  <si>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</si>
  <si>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</si>
  <si>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</si>
  <si>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</si>
  <si>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</si>
  <si>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</si>
  <si>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</si>
  <si>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</si>
  <si>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</si>
  <si>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</si>
  <si>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</si>
  <si>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</si>
  <si>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</si>
  <si>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</si>
  <si>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</si>
  <si>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</si>
  <si>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</si>
  <si>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</si>
  <si>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</si>
  <si>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</si>
  <si>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</si>
  <si>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</si>
  <si>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</si>
  <si>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</si>
  <si>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</si>
  <si>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</si>
  <si>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</si>
  <si>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</si>
  <si>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</si>
  <si>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</si>
  <si>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</si>
  <si>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</si>
  <si>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</si>
  <si>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</si>
  <si>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</si>
  <si>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</si>
  <si>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</si>
  <si>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</si>
  <si>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</si>
  <si>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</si>
  <si>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</si>
  <si>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</si>
  <si>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</si>
  <si>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</si>
  <si>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</si>
  <si>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</si>
  <si>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</si>
  <si>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</si>
  <si>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</si>
  <si>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</si>
  <si>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</si>
  <si>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</si>
  <si>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</si>
  <si>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</si>
  <si>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</si>
  <si>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</si>
  <si>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</si>
  <si>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</si>
  <si>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</si>
  <si>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</si>
  <si>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</si>
  <si>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</si>
  <si>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</si>
  <si>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</si>
  <si>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</si>
  <si>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</si>
  <si>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</si>
  <si>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</si>
  <si>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</si>
  <si>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</si>
  <si>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</si>
  <si>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</si>
  <si>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</si>
  <si>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</si>
  <si>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</si>
  <si>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</si>
  <si>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</si>
  <si>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</si>
  <si>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</si>
  <si>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</si>
  <si>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</si>
  <si>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</si>
  <si>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</si>
  <si>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</si>
  <si>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</si>
  <si>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</si>
  <si>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</si>
  <si>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</si>
  <si>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</si>
  <si>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</si>
  <si>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</si>
  <si>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</si>
  <si>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</si>
  <si>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</si>
  <si>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</si>
  <si>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</si>
  <si>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</si>
  <si>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</si>
  <si>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</si>
  <si>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</si>
  <si>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</si>
  <si>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</si>
  <si>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</si>
  <si>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</si>
  <si>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</si>
  <si>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</si>
  <si>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</si>
  <si>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</si>
  <si>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</si>
  <si>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</si>
  <si>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</si>
  <si>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</si>
  <si>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</si>
  <si>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</si>
  <si>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</si>
  <si>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</si>
  <si>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</si>
  <si>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</si>
  <si>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</si>
  <si>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</si>
  <si>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</si>
  <si>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</si>
  <si>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</si>
  <si>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</si>
  <si>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</si>
  <si>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</si>
  <si>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</si>
  <si>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</si>
  <si>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</si>
  <si>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</si>
  <si>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</si>
  <si>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</si>
  <si>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</si>
  <si>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</si>
  <si>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</si>
  <si>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</si>
  <si>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</si>
  <si>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</si>
  <si>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</si>
  <si>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</si>
  <si>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</si>
  <si>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</si>
  <si>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</si>
  <si>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</si>
  <si>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</si>
  <si>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</si>
  <si>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</si>
  <si>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</si>
  <si>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</si>
  <si>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</si>
  <si>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</si>
  <si>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</si>
  <si>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</si>
  <si>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</si>
  <si>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</si>
  <si>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</si>
  <si>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</si>
  <si>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</si>
  <si>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</si>
  <si>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</si>
  <si>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</si>
  <si>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</si>
  <si>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</si>
  <si>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</si>
  <si>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</si>
  <si>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</si>
  <si>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</si>
  <si>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</si>
  <si>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</si>
  <si>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</si>
  <si>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</si>
  <si>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</si>
  <si>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</si>
  <si>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</si>
  <si>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</si>
  <si>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</si>
  <si>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</si>
  <si>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</si>
  <si>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</si>
  <si>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</si>
  <si>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</si>
  <si>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</si>
  <si>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</si>
  <si>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</si>
  <si>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</si>
  <si>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</si>
  <si>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</si>
  <si>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</si>
  <si>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</si>
  <si>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</si>
  <si>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</si>
  <si>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</si>
  <si>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</si>
  <si>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</si>
  <si>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</si>
  <si>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</si>
  <si>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</si>
  <si>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</si>
  <si>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</si>
  <si>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</si>
  <si>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</si>
  <si>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</si>
  <si>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</si>
  <si>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</si>
  <si>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</si>
  <si>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</si>
  <si>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</si>
  <si>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</si>
  <si>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</si>
  <si>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</si>
  <si>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</si>
  <si>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</si>
  <si>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</si>
  <si>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</si>
  <si>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</si>
  <si>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</si>
  <si>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</si>
  <si>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</si>
  <si>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</si>
  <si>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</si>
  <si>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</si>
  <si>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</si>
  <si>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</si>
  <si>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</si>
  <si>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</si>
  <si>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</si>
  <si>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</si>
  <si>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</si>
  <si>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</si>
  <si>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</si>
  <si>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</si>
  <si>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</si>
  <si>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</si>
  <si>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</si>
  <si>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</si>
  <si>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</si>
  <si>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</si>
  <si>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</si>
  <si>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</si>
  <si>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</si>
  <si>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</si>
  <si>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</si>
  <si>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</si>
  <si>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</si>
  <si>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</si>
  <si>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</si>
  <si>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</si>
  <si>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</si>
  <si>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</si>
  <si>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</si>
  <si>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</si>
  <si>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</si>
  <si>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</si>
  <si>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</si>
  <si>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</si>
  <si>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</si>
  <si>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</si>
  <si>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</si>
  <si>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</si>
  <si>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</si>
  <si>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</si>
  <si>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</si>
  <si>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</si>
  <si>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</si>
  <si>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</si>
  <si>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</si>
  <si>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</si>
  <si>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</si>
  <si>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</si>
  <si>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</si>
  <si>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</si>
  <si>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</si>
  <si>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</si>
  <si>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</si>
  <si>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</si>
  <si>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</si>
  <si>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</si>
  <si>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</si>
  <si>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</si>
  <si>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</si>
  <si>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</si>
  <si>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</si>
  <si>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</si>
  <si>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</si>
  <si>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</si>
  <si>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</si>
  <si>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</si>
  <si>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</si>
  <si>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</si>
  <si>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</si>
  <si>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</si>
  <si>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</si>
  <si>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</si>
  <si>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</si>
  <si>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</si>
  <si>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</si>
  <si>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</si>
  <si>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</si>
  <si>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</si>
  <si>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</si>
  <si>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</si>
  <si>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</si>
  <si>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</si>
  <si>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</si>
  <si>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</si>
  <si>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</si>
  <si>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</si>
  <si>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</si>
  <si>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</si>
  <si>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</si>
  <si>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</si>
  <si>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</si>
  <si>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</si>
  <si>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</si>
  <si>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</si>
  <si>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</si>
  <si>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</si>
  <si>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</si>
  <si>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</si>
  <si>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</si>
  <si>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</si>
  <si>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</si>
  <si>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</si>
  <si>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</si>
  <si>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</si>
  <si>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</si>
  <si>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</si>
  <si>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</si>
  <si>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</si>
  <si>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</si>
  <si>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</si>
  <si>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</si>
  <si>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</si>
  <si>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</si>
  <si>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</si>
  <si>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</si>
  <si>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</si>
  <si>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</si>
  <si>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</si>
  <si>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</si>
  <si>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</si>
  <si>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</si>
  <si>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</si>
  <si>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</si>
  <si>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</si>
  <si>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</si>
  <si>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</si>
  <si>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</si>
  <si>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</si>
  <si>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</si>
  <si>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</si>
  <si>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</si>
  <si>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</si>
  <si>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</si>
  <si>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</si>
  <si>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</si>
  <si>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</si>
  <si>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</si>
  <si>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</si>
  <si>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</si>
  <si>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</si>
  <si>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</si>
  <si>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</si>
  <si>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</si>
  <si>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</si>
  <si>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</si>
  <si>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</si>
  <si>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</si>
  <si>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</si>
  <si>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</si>
  <si>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</si>
  <si>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</si>
  <si>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</si>
  <si>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</si>
  <si>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</si>
  <si>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</si>
  <si>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</si>
  <si>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</si>
  <si>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</si>
  <si>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</si>
  <si>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</si>
  <si>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</si>
  <si>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</si>
  <si>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</si>
  <si>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</si>
  <si>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</si>
  <si>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</si>
  <si>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</si>
  <si>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</si>
  <si>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</si>
  <si>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</si>
  <si>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</si>
  <si>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</si>
  <si>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</si>
  <si>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</si>
  <si>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</si>
  <si>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</si>
  <si>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</si>
  <si>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</si>
  <si>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</si>
  <si>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</si>
  <si>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</si>
  <si>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</si>
  <si>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</si>
  <si>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</si>
  <si>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</si>
  <si>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</si>
  <si>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</si>
  <si>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</si>
  <si>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</si>
  <si>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</si>
  <si>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</si>
  <si>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</si>
  <si>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</si>
  <si>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</si>
  <si>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</si>
  <si>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</si>
  <si>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</si>
  <si>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</si>
  <si>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</si>
  <si>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</si>
  <si>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</si>
  <si>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</si>
  <si>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</si>
  <si>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</si>
  <si>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</si>
  <si>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</si>
  <si>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</si>
  <si>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</si>
  <si>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</si>
  <si>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</si>
  <si>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</si>
  <si>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</si>
  <si>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</si>
  <si>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</si>
  <si>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</si>
  <si>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</si>
  <si>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</si>
  <si>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</si>
  <si>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</si>
  <si>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</si>
  <si>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</si>
  <si>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</si>
  <si>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</si>
  <si>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</si>
  <si>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</si>
  <si>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</si>
  <si>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</si>
  <si>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</si>
  <si>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</si>
  <si>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</si>
  <si>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</si>
  <si>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</si>
  <si>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</si>
  <si>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</si>
  <si>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</si>
  <si>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</si>
  <si>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</si>
  <si>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</si>
  <si>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</si>
  <si>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</si>
  <si>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</si>
  <si>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</si>
  <si>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</si>
  <si>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</si>
  <si>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</si>
  <si>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</si>
  <si>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</si>
  <si>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</si>
  <si>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</si>
  <si>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</si>
  <si>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</si>
  <si>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</si>
  <si>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</si>
  <si>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</si>
  <si>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</si>
  <si>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</si>
  <si>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</si>
  <si>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</si>
  <si>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</si>
  <si>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</si>
  <si>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</si>
  <si>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</si>
  <si>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</si>
  <si>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</si>
  <si>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</si>
  <si>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</si>
  <si>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</si>
  <si>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</si>
  <si>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</si>
  <si>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</si>
  <si>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</si>
  <si>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</si>
  <si>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</si>
  <si>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</si>
  <si>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</si>
  <si>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</si>
  <si>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</si>
  <si>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</si>
  <si>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</si>
  <si>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</si>
  <si>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</si>
  <si>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</si>
  <si>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</si>
  <si>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</si>
  <si>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</si>
  <si>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</si>
  <si>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</si>
  <si>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</si>
  <si>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</si>
  <si>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</si>
  <si>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</si>
  <si>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</si>
  <si>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</si>
  <si>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</si>
  <si>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</si>
  <si>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</si>
  <si>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</si>
  <si>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</si>
  <si>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</si>
  <si>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</si>
  <si>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</si>
  <si>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</si>
  <si>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</si>
  <si>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</si>
  <si>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</si>
  <si>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</si>
  <si>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</si>
  <si>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</si>
  <si>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</si>
  <si>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</si>
  <si>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</si>
  <si>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</si>
  <si>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</si>
  <si>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</si>
  <si>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</si>
  <si>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</si>
  <si>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</si>
  <si>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</si>
  <si>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</si>
  <si>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</si>
  <si>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</si>
  <si>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</si>
  <si>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</si>
  <si>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</si>
  <si>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</si>
  <si>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</si>
  <si>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</si>
  <si>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</si>
  <si>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</si>
  <si>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</si>
  <si>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</si>
  <si>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</si>
  <si>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</si>
  <si>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</si>
  <si>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</si>
  <si>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</si>
  <si>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</si>
  <si>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</si>
  <si>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</si>
  <si>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</si>
  <si>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</si>
  <si>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</si>
  <si>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</si>
  <si>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</si>
  <si>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</si>
  <si>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</si>
  <si>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</si>
  <si>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</si>
  <si>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</si>
  <si>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</si>
  <si>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</si>
  <si>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</si>
  <si>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</si>
  <si>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</si>
  <si>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</si>
  <si>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</si>
  <si>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</si>
  <si>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</si>
  <si>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</si>
  <si>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</si>
  <si>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</si>
  <si>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</si>
  <si>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</si>
  <si>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</si>
  <si>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</si>
  <si>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</si>
  <si>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</si>
  <si>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</si>
  <si>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</si>
  <si>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</si>
  <si>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</si>
  <si>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</si>
  <si>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</si>
  <si>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</si>
  <si>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</si>
  <si>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</si>
  <si>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</si>
  <si>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</si>
  <si>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</si>
  <si>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</si>
  <si>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</si>
  <si>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</si>
  <si>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</si>
  <si>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</si>
  <si>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</si>
  <si>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</si>
  <si>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</si>
  <si>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</si>
  <si>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</si>
  <si>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</si>
  <si>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</si>
  <si>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</si>
  <si>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</si>
  <si>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</si>
  <si>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</si>
  <si>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</si>
  <si>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</si>
  <si>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</si>
  <si>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</si>
  <si>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</si>
  <si>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</si>
  <si>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</si>
  <si>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</si>
  <si>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</si>
  <si>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</si>
  <si>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</si>
  <si>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</si>
  <si>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</si>
  <si>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</si>
  <si>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</si>
  <si>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</si>
  <si>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</si>
  <si>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</si>
  <si>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</si>
  <si>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</si>
  <si>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</si>
  <si>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</si>
  <si>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</si>
  <si>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</si>
  <si>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</si>
  <si>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</si>
  <si>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</si>
  <si>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</si>
  <si>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</si>
  <si>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</si>
  <si>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</si>
  <si>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</si>
  <si>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</si>
  <si>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</si>
  <si>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</si>
  <si>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</si>
  <si>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</si>
  <si>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</si>
  <si>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</si>
  <si>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</si>
  <si>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</si>
  <si>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</si>
  <si>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</si>
  <si>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</si>
  <si>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</si>
  <si>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</si>
  <si>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</si>
  <si>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</si>
  <si>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</si>
  <si>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</si>
  <si>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</si>
  <si>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</si>
  <si>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</si>
  <si>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</si>
  <si>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</si>
  <si>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</si>
  <si>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</si>
  <si>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</si>
  <si>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</si>
  <si>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</si>
  <si>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</si>
  <si>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</si>
  <si>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</si>
  <si>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</si>
  <si>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</si>
  <si>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</si>
  <si>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</si>
  <si>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</si>
  <si>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</si>
  <si>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</si>
  <si>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</si>
  <si>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</si>
  <si>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</si>
  <si>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</si>
  <si>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</si>
  <si>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</si>
  <si>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</si>
  <si>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</si>
  <si>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</si>
  <si>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</si>
  <si>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</si>
  <si>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</si>
  <si>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</si>
  <si>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</si>
  <si>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</si>
  <si>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</si>
  <si>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</si>
  <si>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</si>
  <si>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</si>
  <si>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</si>
  <si>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</si>
  <si>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</si>
  <si>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</si>
  <si>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</si>
  <si>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</si>
  <si>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</si>
  <si>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</si>
  <si>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</si>
  <si>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</si>
  <si>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</si>
  <si>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</si>
  <si>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</si>
  <si>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</si>
  <si>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</si>
  <si>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</si>
  <si>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</si>
  <si>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</si>
  <si>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</si>
  <si>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</si>
  <si>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</si>
  <si>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</si>
  <si>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</si>
  <si>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</si>
  <si>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</si>
  <si>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</si>
  <si>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</si>
  <si>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</si>
  <si>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</si>
  <si>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</si>
  <si>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</si>
  <si>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</si>
  <si>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</si>
  <si>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</si>
  <si>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</si>
  <si>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</si>
  <si>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</si>
  <si>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</si>
  <si>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</si>
  <si>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</si>
  <si>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</si>
  <si>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</si>
  <si>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</si>
  <si>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</si>
  <si>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</si>
  <si>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</si>
  <si>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</si>
  <si>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</si>
  <si>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</si>
  <si>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</si>
  <si>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</si>
  <si>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</si>
  <si>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</si>
  <si>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</si>
  <si>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</si>
  <si>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</si>
  <si>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</si>
  <si>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</si>
  <si>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</si>
  <si>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</si>
  <si>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</si>
  <si>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</si>
  <si>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</si>
  <si>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</si>
  <si>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</si>
  <si>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</si>
  <si>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</si>
  <si>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</si>
  <si>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</si>
  <si>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</si>
  <si>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</si>
  <si>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</si>
  <si>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</si>
  <si>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</si>
  <si>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</si>
  <si>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</si>
  <si>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</si>
  <si>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</si>
  <si>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</si>
  <si>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</si>
  <si>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</si>
  <si>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</si>
  <si>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</si>
  <si>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</si>
  <si>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</si>
  <si>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</si>
  <si>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</si>
  <si>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</si>
  <si>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</si>
  <si>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</si>
  <si>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</si>
  <si>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</si>
  <si>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</si>
  <si>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</si>
  <si>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</si>
  <si>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</si>
  <si>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</si>
  <si>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</si>
  <si>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</si>
  <si>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</si>
  <si>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</si>
  <si>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</si>
  <si>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</si>
  <si>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</si>
  <si>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</si>
  <si>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</si>
  <si>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</si>
  <si>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</si>
  <si>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</si>
  <si>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</si>
  <si>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</si>
  <si>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</si>
  <si>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</si>
  <si>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</si>
  <si>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</si>
  <si>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</si>
  <si>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</si>
  <si>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</si>
  <si>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</si>
  <si>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</si>
  <si>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</si>
  <si>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</si>
  <si>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</si>
  <si>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</si>
  <si>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</si>
  <si>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</si>
  <si>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</si>
  <si>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</si>
  <si>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</si>
  <si>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</si>
  <si>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</si>
  <si>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</si>
  <si>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</si>
  <si>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</si>
  <si>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</si>
  <si>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</si>
  <si>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</si>
  <si>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</si>
  <si>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</si>
  <si>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</si>
  <si>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</si>
  <si>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</si>
  <si>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</si>
  <si>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</si>
  <si>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</si>
  <si>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</si>
  <si>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</si>
  <si>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</si>
  <si>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</si>
  <si>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</si>
  <si>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</si>
  <si>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</si>
  <si>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</si>
  <si>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</si>
  <si>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</si>
  <si>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</si>
  <si>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</si>
  <si>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</si>
  <si>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</si>
  <si>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</si>
  <si>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</si>
  <si>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</si>
  <si>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</si>
  <si>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</si>
  <si>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</si>
  <si>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</si>
  <si>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</si>
  <si>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</si>
  <si>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</si>
  <si>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</si>
  <si>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</si>
  <si>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</si>
  <si>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</si>
  <si>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</si>
  <si>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</si>
  <si>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</si>
  <si>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</si>
  <si>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</si>
  <si>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</si>
  <si>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</si>
  <si>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</si>
  <si>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</si>
  <si>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</si>
  <si>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</si>
  <si>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</si>
  <si>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</si>
  <si>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</si>
  <si>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</si>
  <si>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</si>
  <si>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</si>
  <si>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</si>
  <si>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</si>
  <si>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</si>
  <si>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</si>
  <si>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</si>
  <si>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</si>
  <si>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</si>
  <si>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</si>
  <si>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</si>
  <si>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</si>
  <si>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</si>
  <si>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</si>
  <si>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</si>
  <si>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</si>
  <si>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</si>
  <si>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</si>
  <si>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</si>
  <si>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</si>
  <si>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</si>
  <si>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</si>
  <si>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</si>
  <si>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</si>
  <si>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</si>
  <si>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</si>
  <si>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</si>
  <si>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</si>
  <si>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</si>
  <si>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</si>
  <si>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</si>
  <si>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</si>
  <si>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</si>
  <si>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</si>
  <si>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</si>
  <si>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</si>
  <si>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</si>
  <si>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</si>
  <si>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</si>
  <si>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</si>
  <si>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</si>
  <si>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</si>
  <si>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</si>
  <si>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</si>
  <si>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</si>
  <si>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</si>
  <si>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</si>
  <si>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</si>
  <si>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</si>
  <si>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</si>
  <si>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</si>
  <si>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</si>
  <si>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</si>
  <si>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</si>
  <si>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</si>
  <si>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</si>
  <si>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</si>
  <si>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</si>
  <si>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</si>
  <si>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</si>
  <si>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</si>
  <si>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</si>
  <si>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</si>
  <si>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</si>
  <si>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</si>
  <si>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</si>
  <si>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</si>
  <si>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</si>
  <si>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</si>
  <si>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</si>
  <si>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</si>
  <si>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</si>
  <si>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</si>
  <si>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</si>
  <si>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</si>
  <si>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</si>
  <si>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</si>
  <si>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</si>
  <si>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</si>
  <si>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</si>
  <si>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</si>
  <si>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</si>
  <si>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</si>
  <si>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</si>
  <si>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</si>
  <si>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</si>
  <si>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</si>
  <si>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</si>
  <si>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</si>
  <si>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</si>
  <si>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</si>
  <si>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</si>
  <si>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</si>
  <si>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</si>
  <si>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</si>
  <si>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</si>
  <si>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</si>
  <si>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</si>
  <si>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</si>
  <si>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</si>
  <si>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</si>
  <si>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</si>
  <si>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</si>
  <si>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</si>
  <si>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</si>
  <si>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</si>
  <si>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</si>
  <si>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</si>
  <si>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</si>
  <si>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</si>
  <si>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</si>
  <si>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</si>
  <si>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</si>
  <si>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</si>
  <si>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</si>
  <si>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</si>
  <si>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</si>
  <si>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</si>
  <si>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</si>
  <si>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</si>
  <si>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</si>
  <si>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</si>
  <si>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</si>
  <si>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</si>
  <si>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</si>
  <si>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</si>
  <si>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</si>
  <si>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</si>
  <si>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</si>
  <si>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</si>
  <si>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</si>
  <si>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</si>
  <si>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</si>
  <si>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</si>
  <si>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</si>
  <si>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</si>
  <si>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</si>
  <si>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</si>
  <si>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</si>
  <si>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</si>
  <si>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</si>
  <si>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</si>
  <si>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</si>
  <si>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</si>
  <si>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</si>
  <si>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</si>
  <si>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</si>
  <si>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</si>
  <si>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</si>
  <si>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</si>
  <si>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</si>
  <si>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</si>
  <si>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</si>
  <si>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</si>
  <si>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</si>
  <si>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</si>
  <si>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</si>
  <si>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</si>
  <si>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</si>
  <si>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</si>
  <si>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</si>
  <si>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</si>
  <si>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</si>
  <si>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</si>
  <si>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</si>
  <si>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</si>
  <si>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</si>
  <si>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</si>
  <si>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</si>
  <si>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</si>
  <si>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</si>
  <si>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</si>
  <si>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</si>
  <si>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</si>
  <si>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</si>
  <si>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</si>
  <si>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</si>
  <si>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</si>
  <si>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</si>
  <si>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</si>
  <si>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</si>
  <si>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</si>
  <si>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</si>
  <si>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</si>
  <si>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</si>
  <si>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</si>
  <si>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</si>
  <si>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</si>
  <si>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</si>
  <si>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</si>
  <si>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</si>
  <si>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</si>
  <si>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</si>
  <si>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</si>
  <si>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</si>
  <si>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</si>
  <si>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</si>
  <si>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</si>
  <si>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</si>
  <si>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</si>
  <si>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</si>
  <si>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</si>
  <si>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</si>
  <si>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</si>
  <si>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</si>
  <si>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</si>
  <si>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</si>
  <si>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</si>
  <si>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</si>
  <si>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</si>
  <si>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</si>
  <si>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</si>
  <si>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</si>
  <si>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</si>
  <si>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</si>
  <si>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</si>
  <si>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</si>
  <si>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</si>
  <si>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</si>
  <si>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</si>
  <si>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</si>
  <si>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</si>
  <si>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</si>
  <si>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</si>
  <si>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</si>
  <si>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</si>
  <si>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</si>
  <si>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</si>
  <si>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</si>
  <si>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</si>
  <si>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</si>
  <si>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</si>
  <si>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</si>
  <si>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</si>
  <si>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</si>
  <si>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</si>
  <si>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</si>
  <si>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</si>
  <si>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</si>
  <si>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</si>
  <si>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</si>
  <si>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</si>
  <si>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</si>
  <si>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</si>
  <si>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</si>
  <si>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</si>
  <si>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</si>
  <si>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</si>
  <si>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</si>
  <si>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</si>
  <si>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</si>
  <si>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</si>
  <si>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</si>
  <si>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</si>
  <si>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</si>
  <si>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</si>
  <si>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</si>
  <si>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</si>
  <si>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</si>
  <si>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</si>
  <si>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</si>
  <si>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</si>
  <si>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</si>
  <si>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</si>
  <si>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</si>
  <si>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</si>
  <si>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</si>
  <si>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</si>
  <si>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</si>
  <si>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</si>
  <si>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</si>
  <si>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</si>
  <si>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</si>
  <si>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</si>
  <si>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</si>
  <si>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</si>
  <si>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</si>
  <si>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</si>
  <si>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</si>
  <si>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</si>
  <si>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</si>
  <si>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</si>
  <si>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</si>
  <si>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</si>
  <si>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</si>
  <si>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</si>
  <si>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</si>
  <si>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</si>
  <si>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</si>
  <si>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</si>
  <si>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</si>
  <si>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</si>
  <si>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</si>
  <si>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</si>
  <si>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</si>
  <si>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</si>
  <si>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</si>
  <si>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</si>
  <si>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</si>
  <si>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</si>
  <si>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</si>
  <si>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</si>
  <si>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</si>
  <si>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</si>
  <si>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</si>
  <si>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</si>
  <si>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</si>
  <si>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</si>
  <si>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</si>
  <si>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</si>
  <si>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</si>
  <si>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</si>
  <si>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</si>
  <si>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</si>
  <si>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</si>
  <si>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</si>
  <si>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</si>
  <si>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</si>
  <si>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</si>
  <si>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</si>
  <si>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</si>
  <si>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</si>
  <si>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</si>
  <si>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</si>
  <si>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</si>
  <si>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</si>
  <si>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</si>
  <si>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</si>
  <si>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</si>
  <si>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</si>
  <si>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</si>
  <si>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</si>
  <si>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</si>
  <si>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</si>
  <si>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</si>
  <si>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</si>
  <si>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</si>
  <si>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</si>
  <si>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</si>
  <si>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</si>
  <si>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</si>
  <si>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</si>
  <si>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</si>
  <si>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</si>
  <si>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</si>
  <si>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</si>
  <si>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</si>
  <si>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</si>
  <si>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</si>
  <si>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</si>
  <si>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</si>
  <si>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</si>
  <si>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</si>
  <si>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</si>
  <si>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</si>
  <si>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</si>
  <si>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</si>
  <si>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</si>
  <si>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</si>
  <si>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</si>
  <si>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</si>
  <si>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</si>
  <si>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</si>
  <si>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</si>
  <si>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</si>
  <si>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</si>
  <si>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</si>
  <si>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</si>
  <si>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</si>
  <si>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</si>
  <si>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</si>
  <si>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</si>
  <si>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</si>
  <si>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</si>
  <si>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</si>
  <si>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</si>
  <si>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</si>
  <si>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</si>
  <si>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</si>
  <si>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</si>
  <si>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</si>
  <si>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</si>
  <si>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</si>
  <si>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</si>
  <si>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</si>
  <si>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</si>
  <si>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</si>
  <si>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</si>
  <si>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</si>
  <si>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</si>
  <si>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</si>
  <si>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</si>
  <si>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</si>
  <si>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</si>
  <si>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</si>
  <si>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</si>
  <si>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</si>
  <si>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</si>
  <si>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</si>
  <si>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</si>
  <si>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</si>
  <si>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</si>
  <si>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</si>
  <si>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</si>
  <si>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</si>
  <si>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</si>
  <si>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</si>
  <si>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</si>
  <si>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</si>
  <si>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</si>
  <si>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</si>
  <si>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</si>
  <si>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</si>
  <si>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</si>
  <si>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</si>
  <si>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</si>
  <si>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</si>
  <si>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</si>
  <si>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</si>
  <si>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</si>
  <si>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</si>
  <si>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</si>
  <si>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</si>
  <si>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</si>
  <si>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</si>
  <si>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</si>
  <si>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</si>
  <si>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</si>
  <si>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</si>
  <si>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</si>
  <si>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</si>
  <si>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</si>
  <si>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</si>
  <si>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</si>
  <si>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</si>
  <si>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</si>
  <si>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</si>
  <si>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</si>
  <si>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</si>
  <si>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</si>
  <si>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</si>
  <si>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</si>
  <si>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</si>
  <si>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</si>
  <si>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</si>
  <si>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</si>
  <si>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</si>
  <si>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</si>
  <si>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</si>
  <si>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</si>
  <si>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</si>
  <si>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</si>
  <si>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</si>
  <si>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</si>
  <si>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</si>
  <si>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</si>
  <si>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</si>
  <si>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</si>
  <si>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</si>
  <si>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</si>
  <si>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</si>
  <si>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</si>
  <si>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</si>
  <si>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</si>
  <si>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</si>
  <si>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</si>
  <si>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</si>
  <si>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</si>
  <si>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</si>
  <si>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</si>
  <si>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</si>
  <si>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</si>
  <si>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</si>
  <si>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</si>
  <si>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</si>
  <si>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</si>
  <si>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</si>
  <si>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</si>
  <si>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</si>
  <si>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</si>
  <si>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</si>
  <si>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</si>
  <si>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</si>
  <si>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</si>
  <si>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</si>
  <si>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</si>
  <si>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</si>
  <si>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</si>
  <si>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</si>
  <si>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</si>
  <si>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</si>
  <si>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</si>
  <si>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</si>
  <si>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</si>
  <si>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</si>
  <si>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</si>
  <si>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</si>
  <si>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</si>
  <si>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</si>
  <si>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</si>
  <si>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</si>
  <si>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</si>
  <si>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</si>
  <si>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</si>
  <si>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</si>
  <si>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</si>
  <si>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</si>
  <si>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</si>
  <si>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</si>
  <si>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</si>
  <si>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</si>
  <si>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</si>
  <si>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</si>
  <si>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</si>
  <si>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</si>
  <si>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</si>
  <si>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</si>
  <si>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</si>
  <si>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</si>
  <si>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</si>
  <si>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</si>
  <si>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</si>
  <si>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</si>
  <si>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</si>
  <si>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</si>
  <si>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</si>
  <si>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</si>
  <si>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</si>
  <si>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</si>
  <si>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</si>
  <si>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</si>
  <si>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</si>
  <si>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</si>
  <si>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</si>
  <si>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</si>
  <si>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</si>
  <si>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</si>
  <si>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</si>
  <si>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</si>
  <si>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</si>
  <si>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</si>
  <si>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</si>
  <si>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</si>
  <si>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</si>
  <si>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</si>
  <si>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</si>
  <si>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</si>
  <si>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</si>
  <si>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</si>
  <si>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</si>
  <si>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</si>
  <si>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</si>
  <si>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</si>
  <si>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</si>
  <si>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</si>
  <si>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</si>
  <si>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</si>
  <si>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</si>
  <si>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</si>
  <si>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</si>
  <si>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</si>
  <si>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</si>
  <si>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</si>
  <si>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</si>
  <si>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</si>
  <si>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</si>
  <si>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</si>
  <si>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</si>
  <si>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</si>
  <si>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</si>
  <si>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</si>
  <si>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</si>
  <si>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</si>
  <si>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</si>
  <si>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</si>
  <si>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</si>
  <si>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</si>
  <si>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</si>
  <si>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</si>
  <si>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</si>
  <si>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</si>
  <si>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</si>
  <si>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</si>
  <si>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</si>
  <si>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</si>
  <si>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</si>
  <si>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</si>
  <si>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</si>
  <si>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</si>
  <si>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</si>
  <si>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</si>
  <si>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</si>
  <si>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</si>
  <si>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</si>
  <si>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</si>
  <si>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</si>
  <si>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</si>
  <si>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</si>
  <si>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</si>
  <si>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</si>
  <si>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</si>
  <si>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</si>
  <si>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</si>
  <si>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</si>
  <si>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</si>
  <si>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</si>
  <si>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</si>
  <si>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</si>
  <si>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</si>
  <si>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</si>
  <si>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</si>
  <si>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</si>
  <si>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</si>
  <si>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</si>
  <si>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</si>
  <si>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</si>
  <si>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</si>
  <si>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</si>
  <si>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</si>
  <si>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</si>
  <si>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</si>
  <si>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</si>
  <si>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</si>
  <si>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</si>
  <si>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</si>
  <si>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</si>
  <si>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</si>
  <si>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</si>
  <si>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</si>
  <si>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</si>
  <si>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</si>
  <si>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</si>
  <si>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</si>
  <si>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</si>
  <si>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</si>
  <si>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</si>
  <si>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</si>
  <si>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</si>
  <si>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</si>
  <si>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</si>
  <si>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</si>
  <si>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</si>
  <si>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</si>
  <si>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</si>
  <si>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</si>
  <si>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</si>
  <si>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</si>
  <si>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</si>
  <si>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</si>
  <si>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</si>
  <si>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</si>
  <si>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</si>
  <si>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</si>
  <si>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</si>
  <si>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</si>
  <si>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</si>
  <si>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</si>
  <si>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</si>
  <si>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</si>
  <si>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</si>
  <si>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</si>
  <si>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</si>
  <si>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</si>
  <si>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</si>
  <si>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</si>
  <si>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</si>
  <si>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</si>
  <si>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</si>
  <si>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</si>
  <si>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</si>
  <si>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</si>
  <si>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</si>
  <si>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</si>
  <si>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</si>
  <si>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</si>
  <si>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</si>
  <si>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</si>
  <si>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</si>
  <si>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</si>
  <si>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</si>
  <si>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</si>
  <si>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</si>
  <si>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</si>
  <si>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</si>
  <si>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</si>
  <si>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</si>
  <si>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</si>
  <si>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</si>
  <si>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</si>
  <si>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</si>
  <si>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</si>
  <si>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</si>
  <si>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</si>
  <si>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</si>
  <si>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</si>
  <si>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</si>
  <si>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</si>
  <si>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</si>
  <si>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</si>
  <si>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</si>
  <si>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</si>
  <si>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</si>
  <si>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</si>
  <si>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</si>
  <si>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</si>
  <si>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</si>
  <si>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</si>
  <si>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</si>
  <si>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</si>
  <si>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</si>
  <si>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</si>
  <si>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</si>
  <si>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</si>
  <si>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</si>
  <si>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</si>
  <si>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</si>
  <si>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</si>
  <si>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</si>
  <si>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</si>
  <si>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</si>
  <si>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</si>
  <si>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</si>
  <si>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</si>
  <si>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</si>
  <si>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</si>
  <si>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</si>
  <si>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</si>
  <si>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</si>
  <si>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</si>
  <si>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</si>
  <si>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</si>
  <si>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</si>
  <si>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</si>
  <si>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</si>
  <si>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</si>
  <si>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</si>
  <si>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</si>
  <si>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</si>
  <si>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</si>
  <si>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</si>
  <si>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</si>
  <si>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</si>
  <si>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</si>
  <si>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</si>
  <si>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</si>
  <si>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</si>
  <si>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</si>
  <si>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</si>
  <si>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</si>
  <si>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</si>
  <si>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</si>
  <si>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</si>
  <si>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</si>
  <si>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</si>
  <si>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</si>
  <si>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</si>
  <si>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</si>
  <si>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</si>
  <si>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</si>
  <si>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</si>
  <si>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</si>
  <si>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</si>
  <si>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</si>
  <si>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</si>
  <si>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</si>
  <si>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</si>
  <si>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</si>
  <si>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</si>
  <si>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</si>
  <si>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</si>
  <si>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</si>
  <si>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</si>
  <si>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</si>
  <si>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</si>
  <si>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</si>
  <si>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</si>
  <si>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</si>
  <si>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</si>
  <si>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</si>
  <si>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</si>
  <si>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</si>
  <si>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</si>
  <si>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</si>
  <si>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</si>
  <si>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</si>
  <si>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</si>
  <si>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</si>
  <si>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</si>
  <si>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</si>
  <si>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</si>
  <si>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</si>
  <si>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</si>
  <si>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</si>
  <si>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</si>
  <si>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</si>
  <si>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</si>
  <si>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</si>
  <si>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</si>
  <si>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</si>
  <si>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</si>
  <si>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</si>
  <si>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</si>
  <si>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</si>
  <si>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</si>
  <si>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</si>
  <si>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</si>
  <si>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</si>
  <si>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</si>
  <si>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</si>
  <si>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</si>
  <si>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</si>
  <si>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</si>
  <si>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</si>
  <si>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</si>
  <si>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</si>
  <si>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</si>
  <si>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</si>
  <si>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</si>
  <si>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</si>
  <si>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</si>
  <si>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</si>
  <si>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</si>
  <si>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</si>
  <si>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</si>
  <si>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</si>
  <si>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</si>
  <si>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</si>
  <si>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</si>
  <si>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</si>
  <si>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</si>
  <si>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</si>
  <si>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</si>
  <si>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</si>
  <si>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</si>
  <si>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</si>
  <si>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</si>
  <si>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</si>
  <si>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</si>
  <si>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</si>
  <si>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</si>
  <si>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</si>
  <si>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</si>
  <si>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</si>
  <si>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</si>
  <si>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</si>
  <si>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</si>
  <si>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</si>
  <si>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</si>
  <si>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</si>
  <si>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</si>
  <si>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</si>
  <si>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</si>
  <si>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</si>
  <si>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</si>
  <si>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</si>
  <si>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</si>
  <si>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</si>
  <si>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</si>
  <si>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</si>
  <si>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</si>
  <si>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</si>
  <si>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</si>
  <si>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</si>
  <si>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</si>
  <si>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</si>
  <si>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</si>
  <si>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</si>
  <si>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</si>
  <si>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</si>
  <si>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</si>
  <si>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</si>
  <si>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</si>
  <si>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</si>
  <si>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</si>
  <si>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</si>
  <si>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</si>
  <si>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</si>
  <si>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</si>
  <si>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</si>
  <si>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</si>
  <si>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</si>
  <si>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</si>
  <si>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</si>
  <si>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</si>
  <si>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</si>
  <si>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</si>
  <si>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</si>
  <si>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</si>
  <si>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</si>
  <si>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</si>
  <si>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</si>
  <si>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</si>
  <si>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</si>
  <si>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</si>
  <si>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</si>
  <si>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</si>
  <si>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</si>
  <si>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</si>
  <si>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</si>
  <si>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</si>
  <si>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</si>
  <si>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</si>
  <si>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</si>
  <si>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</si>
  <si>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</si>
  <si>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</si>
  <si>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</si>
  <si>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</si>
  <si>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</si>
  <si>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</si>
  <si>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</si>
  <si>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</si>
  <si>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</si>
  <si>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</si>
  <si>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</si>
  <si>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</si>
  <si>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</si>
  <si>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</si>
  <si>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</si>
  <si>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</si>
  <si>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</si>
  <si>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</si>
  <si>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</si>
  <si>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</si>
  <si>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</si>
  <si>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</si>
  <si>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</si>
  <si>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</si>
  <si>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</si>
  <si>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</si>
  <si>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</si>
  <si>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</si>
  <si>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</si>
  <si>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</si>
  <si>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</si>
  <si>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</si>
  <si>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</si>
  <si>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</si>
  <si>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</si>
  <si>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</si>
  <si>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</si>
  <si>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</si>
  <si>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</si>
  <si>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</si>
  <si>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</si>
  <si>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</si>
  <si>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</si>
  <si>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</si>
  <si>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</si>
  <si>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</si>
  <si>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</si>
  <si>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</si>
  <si>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</si>
  <si>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</si>
  <si>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</si>
  <si>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</si>
  <si>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</si>
  <si>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</si>
  <si>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</si>
  <si>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</si>
  <si>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</si>
  <si>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</si>
  <si>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</si>
  <si>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</si>
  <si>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</si>
  <si>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</si>
  <si>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</si>
  <si>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</si>
  <si>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</si>
  <si>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</si>
  <si>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</si>
  <si>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</si>
  <si>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</si>
  <si>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</si>
  <si>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</si>
  <si>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</si>
  <si>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</si>
  <si>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</si>
  <si>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</si>
  <si>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</si>
  <si>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</si>
  <si>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</si>
  <si>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</si>
  <si>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</si>
  <si>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</si>
  <si>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</si>
  <si>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</si>
  <si>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</si>
  <si>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</si>
  <si>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</si>
  <si>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</si>
  <si>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</si>
  <si>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</si>
  <si>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</si>
  <si>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</si>
  <si>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</si>
  <si>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</si>
  <si>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</si>
  <si>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</si>
  <si>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</si>
  <si>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</si>
  <si>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</si>
  <si>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</si>
  <si>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</si>
  <si>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</si>
  <si>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</si>
  <si>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</si>
  <si>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</si>
  <si>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</si>
  <si>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</si>
  <si>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</si>
  <si>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</si>
  <si>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</si>
  <si>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</si>
  <si>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</si>
  <si>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</si>
  <si>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</si>
  <si>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</si>
  <si>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</si>
  <si>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</si>
  <si>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</si>
  <si>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</si>
  <si>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</si>
  <si>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</si>
  <si>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</si>
  <si>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</si>
  <si>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</si>
  <si>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</si>
  <si>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</si>
  <si>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</si>
  <si>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</si>
  <si>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</si>
  <si>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</si>
  <si>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</si>
  <si>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</si>
  <si>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</si>
  <si>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</si>
  <si>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</si>
  <si>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</si>
  <si>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</si>
  <si>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</si>
  <si>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</si>
  <si>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</si>
  <si>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</si>
  <si>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</si>
  <si>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</si>
  <si>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</si>
  <si>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</si>
  <si>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</si>
  <si>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</si>
  <si>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</si>
  <si>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</si>
  <si>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</si>
  <si>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</si>
  <si>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</si>
  <si>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</si>
  <si>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</si>
  <si>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</si>
  <si>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</si>
  <si>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</si>
  <si>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</si>
  <si>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</si>
  <si>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</si>
  <si>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</si>
  <si>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</si>
  <si>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</si>
  <si>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</si>
  <si>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</si>
  <si>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</si>
  <si>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</si>
  <si>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</si>
  <si>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</si>
  <si>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</si>
  <si>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</si>
  <si>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</si>
  <si>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</si>
  <si>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</si>
  <si>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</si>
  <si>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</si>
  <si>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</si>
  <si>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</si>
  <si>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</si>
  <si>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</si>
  <si>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</si>
  <si>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</si>
  <si>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</si>
  <si>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</si>
  <si>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</si>
  <si>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</si>
  <si>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</si>
  <si>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</si>
  <si>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</si>
  <si>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</si>
  <si>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</si>
  <si>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</si>
  <si>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</si>
  <si>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</si>
  <si>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</si>
  <si>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</si>
  <si>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</si>
  <si>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</si>
  <si>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</si>
  <si>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</si>
  <si>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</si>
  <si>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</si>
  <si>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</si>
  <si>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</si>
  <si>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</si>
  <si>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</si>
  <si>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</si>
  <si>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</si>
  <si>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</si>
  <si>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</si>
  <si>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</si>
  <si>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</si>
  <si>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</si>
  <si>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</si>
  <si>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</si>
  <si>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</si>
  <si>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</si>
  <si>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</si>
  <si>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</si>
  <si>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</si>
  <si>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</si>
  <si>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</si>
  <si>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</si>
  <si>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</si>
  <si>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</si>
  <si>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</si>
  <si>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</si>
  <si>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</si>
  <si>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</si>
  <si>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</si>
  <si>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</si>
  <si>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</si>
  <si>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</si>
  <si>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</si>
  <si>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</si>
  <si>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</si>
  <si>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</si>
  <si>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</si>
  <si>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</si>
  <si>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</si>
  <si>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</si>
  <si>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</si>
  <si>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</si>
  <si>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</si>
  <si>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</si>
  <si>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</si>
  <si>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</si>
  <si>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</si>
  <si>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</si>
  <si>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</si>
  <si>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</si>
  <si>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</si>
  <si>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</si>
  <si>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</si>
  <si>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</si>
  <si>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</si>
  <si>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</si>
  <si>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</si>
  <si>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</si>
  <si>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</si>
  <si>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</si>
  <si>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</si>
  <si>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</si>
  <si>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</si>
  <si>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</si>
  <si>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</si>
  <si>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</si>
  <si>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</si>
  <si>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</si>
  <si>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</si>
  <si>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</si>
  <si>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</si>
  <si>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</si>
  <si>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</si>
  <si>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</si>
  <si>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</si>
  <si>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</si>
  <si>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</si>
  <si>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</si>
  <si>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</si>
  <si>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</si>
  <si>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</si>
  <si>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</si>
  <si>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</si>
  <si>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</si>
  <si>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</si>
  <si>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</si>
  <si>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</si>
  <si>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</si>
  <si>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</si>
  <si>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</si>
  <si>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</si>
  <si>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</si>
  <si>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</si>
  <si>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</si>
  <si>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</si>
  <si>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</si>
  <si>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</si>
  <si>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</si>
  <si>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</si>
  <si>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</si>
  <si>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</si>
  <si>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</si>
  <si>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</si>
  <si>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</si>
  <si>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</si>
  <si>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</si>
  <si>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</si>
  <si>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</si>
  <si>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</si>
  <si>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</si>
  <si>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</si>
  <si>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</si>
  <si>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</si>
  <si>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</si>
  <si>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</si>
  <si>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</si>
  <si>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</si>
  <si>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</si>
  <si>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</si>
  <si>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</si>
  <si>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</si>
  <si>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</si>
  <si>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</si>
  <si>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</si>
  <si>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</si>
  <si>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</si>
  <si>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</si>
  <si>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</si>
  <si>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</si>
  <si>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</si>
  <si>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</si>
  <si>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</si>
  <si>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</si>
  <si>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</si>
  <si>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</si>
  <si>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</si>
  <si>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</si>
  <si>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</si>
  <si>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</si>
  <si>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</si>
  <si>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</si>
  <si>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</si>
  <si>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</si>
  <si>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</si>
  <si>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</si>
  <si>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</si>
  <si>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</si>
  <si>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</si>
  <si>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</si>
  <si>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</si>
  <si>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</si>
  <si>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</si>
  <si>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</si>
  <si>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</si>
  <si>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</si>
  <si>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</si>
  <si>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</si>
  <si>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</si>
  <si>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</si>
  <si>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</si>
  <si>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</si>
  <si>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</si>
  <si>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</si>
  <si>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</si>
  <si>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</si>
  <si>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</si>
  <si>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</si>
  <si>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</si>
  <si>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</si>
  <si>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</si>
  <si>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</si>
  <si>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</si>
  <si>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</si>
  <si>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</si>
  <si>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</si>
  <si>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</si>
  <si>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</si>
  <si>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</si>
  <si>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</si>
  <si>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</si>
  <si>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</si>
  <si>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</si>
  <si>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</si>
  <si>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</si>
  <si>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</si>
  <si>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</si>
  <si>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</si>
  <si>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</si>
  <si>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</si>
  <si>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</si>
  <si>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</si>
  <si>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</si>
  <si>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</si>
  <si>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</si>
  <si>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</si>
  <si>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</si>
  <si>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</si>
  <si>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</si>
  <si>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</si>
  <si>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</si>
  <si>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</si>
  <si>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</si>
  <si>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</si>
  <si>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</si>
  <si>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</si>
  <si>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</si>
  <si>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</si>
  <si>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</si>
  <si>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</si>
  <si>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</si>
  <si>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</si>
  <si>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</si>
  <si>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</si>
  <si>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</si>
  <si>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</si>
  <si>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</si>
  <si>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</si>
  <si>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</si>
  <si>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</si>
  <si>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</si>
  <si>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</si>
  <si>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</si>
  <si>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</si>
  <si>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</si>
  <si>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</si>
  <si>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</si>
  <si>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</si>
  <si>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</si>
  <si>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</si>
  <si>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</si>
  <si>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</si>
  <si>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</si>
  <si>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</si>
  <si>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</si>
  <si>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</si>
  <si>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</si>
  <si>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</si>
  <si>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</si>
  <si>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</si>
  <si>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</si>
  <si>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</si>
  <si>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</si>
  <si>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</si>
  <si>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</si>
  <si>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</si>
  <si>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</si>
  <si>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</si>
  <si>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</si>
  <si>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</si>
  <si>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</si>
  <si>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</si>
  <si>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</si>
  <si>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</si>
  <si>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</si>
  <si>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</si>
  <si>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</si>
  <si>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</si>
  <si>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</si>
  <si>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</si>
  <si>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</si>
  <si>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</si>
  <si>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</si>
  <si>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</si>
  <si>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</si>
  <si>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</si>
  <si>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</si>
  <si>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</si>
  <si>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</si>
  <si>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</si>
  <si>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</si>
  <si>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</si>
  <si>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</si>
  <si>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</si>
  <si>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</si>
  <si>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</si>
  <si>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</si>
  <si>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</si>
  <si>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</si>
  <si>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</si>
  <si>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</si>
  <si>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</si>
  <si>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</si>
  <si>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</si>
  <si>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</si>
  <si>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</si>
  <si>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</si>
  <si>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</si>
  <si>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</si>
  <si>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</si>
  <si>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</si>
  <si>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</si>
  <si>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</si>
  <si>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</si>
  <si>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</si>
  <si>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</si>
  <si>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</si>
  <si>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</si>
  <si>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</si>
  <si>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</si>
  <si>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</si>
  <si>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</si>
  <si>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</si>
  <si>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</si>
  <si>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</si>
  <si>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</si>
  <si>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</si>
  <si>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</si>
  <si>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</si>
  <si>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</si>
  <si>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</si>
  <si>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</si>
  <si>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</si>
  <si>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</si>
  <si>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</si>
  <si>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</si>
  <si>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</si>
  <si>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</si>
  <si>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</si>
  <si>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</si>
  <si>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</si>
  <si>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</si>
  <si>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</si>
  <si>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</si>
  <si>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</si>
  <si>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</si>
  <si>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</si>
  <si>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</si>
  <si>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</si>
  <si>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</si>
  <si>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</si>
  <si>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</si>
  <si>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</si>
  <si>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</si>
  <si>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</si>
  <si>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</si>
  <si>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</si>
  <si>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</si>
  <si>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</si>
  <si>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</si>
  <si>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</si>
  <si>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</si>
  <si>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</si>
  <si>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</si>
  <si>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</si>
  <si>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</si>
  <si>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</si>
  <si>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</si>
  <si>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</si>
  <si>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</si>
  <si>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</si>
  <si>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</si>
  <si>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</si>
  <si>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</si>
  <si>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</si>
  <si>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</si>
  <si>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</si>
  <si>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</si>
  <si>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</si>
  <si>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</si>
  <si>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</si>
  <si>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</si>
  <si>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</si>
  <si>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</si>
  <si>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</si>
  <si>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</si>
  <si>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</si>
  <si>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</si>
  <si>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</si>
  <si>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</si>
  <si>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</si>
  <si>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</si>
  <si>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</si>
  <si>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</si>
  <si>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</si>
  <si>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</si>
  <si>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</si>
  <si>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</si>
  <si>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</si>
  <si>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</si>
  <si>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</si>
  <si>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</si>
  <si>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</si>
  <si>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</si>
  <si>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</si>
  <si>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</si>
  <si>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</si>
  <si>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</si>
  <si>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</si>
  <si>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</si>
  <si>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</si>
  <si>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</si>
  <si>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</si>
  <si>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</si>
  <si>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</si>
  <si>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</si>
  <si>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</si>
  <si>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</si>
  <si>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</si>
  <si>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</si>
  <si>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</si>
  <si>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</si>
  <si>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</si>
  <si>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</si>
  <si>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</si>
  <si>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</si>
  <si>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</si>
  <si>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</si>
  <si>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</si>
  <si>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</si>
  <si>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</si>
  <si>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</si>
  <si>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</si>
  <si>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</si>
  <si>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</si>
  <si>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</si>
  <si>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</si>
  <si>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</si>
  <si>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</si>
  <si>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</si>
  <si>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</si>
  <si>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</si>
  <si>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</si>
  <si>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</si>
  <si>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</si>
  <si>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</si>
  <si>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</si>
  <si>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</si>
  <si>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</si>
  <si>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</si>
  <si>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</si>
  <si>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</si>
  <si>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</si>
  <si>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</si>
  <si>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</si>
  <si>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</si>
  <si>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</si>
  <si>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</si>
  <si>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</si>
  <si>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</si>
  <si>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</si>
  <si>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</si>
  <si>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</si>
  <si>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</si>
  <si>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</si>
  <si>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</si>
  <si>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</si>
  <si>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</si>
  <si>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</si>
  <si>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</si>
  <si>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</si>
  <si>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</si>
  <si>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</si>
  <si>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</si>
  <si>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</si>
  <si>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</si>
  <si>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</si>
  <si>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</si>
  <si>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</si>
  <si>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</si>
  <si>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</si>
  <si>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</si>
  <si>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</si>
  <si>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</si>
  <si>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</si>
  <si>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</si>
  <si>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</si>
  <si>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</si>
  <si>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</si>
  <si>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</si>
  <si>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</si>
  <si>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</si>
  <si>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</si>
  <si>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</si>
  <si>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</si>
  <si>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</si>
  <si>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</si>
  <si>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</si>
  <si>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</si>
  <si>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</si>
  <si>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</si>
  <si>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</si>
  <si>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</si>
  <si>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</si>
  <si>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</si>
  <si>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</si>
  <si>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</si>
  <si>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</si>
  <si>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</si>
  <si>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</si>
  <si>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</si>
  <si>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</si>
  <si>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</si>
  <si>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</si>
  <si>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</si>
  <si>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</si>
  <si>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</si>
  <si>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</si>
  <si>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</si>
  <si>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</si>
  <si>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</si>
  <si>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</si>
  <si>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</si>
  <si>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</si>
  <si>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</si>
  <si>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</si>
  <si>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</si>
  <si>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</si>
  <si>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</si>
  <si>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</si>
  <si>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</si>
  <si>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</si>
  <si>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</si>
  <si>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</si>
  <si>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</si>
  <si>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</si>
  <si>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</si>
  <si>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</si>
  <si>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</si>
  <si>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</si>
  <si>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</si>
  <si>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</si>
  <si>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</si>
  <si>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</si>
  <si>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</si>
  <si>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</si>
  <si>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</si>
  <si>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</si>
  <si>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</si>
  <si>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</si>
  <si>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</si>
  <si>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</si>
  <si>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</si>
  <si>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</si>
  <si>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</si>
  <si>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</si>
  <si>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</si>
  <si>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</si>
  <si>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</si>
  <si>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</si>
  <si>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</si>
  <si>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</si>
  <si>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</si>
  <si>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</si>
  <si>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</si>
  <si>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</si>
  <si>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</si>
  <si>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</si>
  <si>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</si>
  <si>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</si>
  <si>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</si>
  <si>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</si>
  <si>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</si>
  <si>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</si>
  <si>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</si>
  <si>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</si>
  <si>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</si>
  <si>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</si>
  <si>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</si>
  <si>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</si>
  <si>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</si>
  <si>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</si>
  <si>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</si>
  <si>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</si>
  <si>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</si>
  <si>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</si>
  <si>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</si>
  <si>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</si>
  <si>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</si>
  <si>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</si>
  <si>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</si>
  <si>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</si>
  <si>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</si>
  <si>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</si>
  <si>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</si>
  <si>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</si>
  <si>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</si>
  <si>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</si>
  <si>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</si>
  <si>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</si>
  <si>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</si>
  <si>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</si>
  <si>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</si>
  <si>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</si>
  <si>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</si>
  <si>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</si>
  <si>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</si>
  <si>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</si>
  <si>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</si>
  <si>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</si>
  <si>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</si>
  <si>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</si>
  <si>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</si>
  <si>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</si>
  <si>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</si>
  <si>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</si>
  <si>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</si>
  <si>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</si>
  <si>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</si>
  <si>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</si>
  <si>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</si>
  <si>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</si>
  <si>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</si>
  <si>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</si>
  <si>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</si>
  <si>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</si>
  <si>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</si>
  <si>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</si>
  <si>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</si>
  <si>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</si>
  <si>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</si>
  <si>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</si>
  <si>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</si>
  <si>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</si>
  <si>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</si>
  <si>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</si>
  <si>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</si>
  <si>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</si>
  <si>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</si>
  <si>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</si>
  <si>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</si>
  <si>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</si>
  <si>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</si>
  <si>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</si>
  <si>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</si>
  <si>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</si>
  <si>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</si>
  <si>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</si>
  <si>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</si>
  <si>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</si>
  <si>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</si>
  <si>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</si>
  <si>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</si>
  <si>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</si>
  <si>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</si>
  <si>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</si>
  <si>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</si>
  <si>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</si>
  <si>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</si>
  <si>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</si>
  <si>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</si>
  <si>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</si>
  <si>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</si>
  <si>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</si>
  <si>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</si>
  <si>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</si>
  <si>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</si>
  <si>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</si>
  <si>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</si>
  <si>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</si>
  <si>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</si>
  <si>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</si>
  <si>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</si>
  <si>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</si>
  <si>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</si>
  <si>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</si>
  <si>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</si>
  <si>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</si>
  <si>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</si>
  <si>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</si>
  <si>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</si>
  <si>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</si>
  <si>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</si>
  <si>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</si>
  <si>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</si>
  <si>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</si>
  <si>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</si>
  <si>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</si>
  <si>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</si>
  <si>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</si>
  <si>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</si>
  <si>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</si>
  <si>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</si>
  <si>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</si>
  <si>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</si>
  <si>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</si>
  <si>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</si>
  <si>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</si>
  <si>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</si>
  <si>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</si>
  <si>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</si>
  <si>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</si>
  <si>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</si>
  <si>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</si>
  <si>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</si>
  <si>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</si>
  <si>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</si>
  <si>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</si>
  <si>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</si>
  <si>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</si>
  <si>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</si>
  <si>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</si>
  <si>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</si>
  <si>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</si>
  <si>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</si>
  <si>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</si>
  <si>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</si>
  <si>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</si>
  <si>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</si>
  <si>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</si>
  <si>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</si>
  <si>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</si>
  <si>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</si>
  <si>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</si>
  <si>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</si>
  <si>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</si>
  <si>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</si>
  <si>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</si>
  <si>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</si>
  <si>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</si>
  <si>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</si>
  <si>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</si>
  <si>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</si>
  <si>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</si>
  <si>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</si>
  <si>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</si>
  <si>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</si>
  <si>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</si>
  <si>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</si>
  <si>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</si>
  <si>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</si>
  <si>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</si>
  <si>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</si>
  <si>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</si>
  <si>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</si>
  <si>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</si>
  <si>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</si>
  <si>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</si>
  <si>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</si>
  <si>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</si>
  <si>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</si>
  <si>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</si>
  <si>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</si>
  <si>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</si>
  <si>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</si>
  <si>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</si>
  <si>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</si>
  <si>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</si>
  <si>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</si>
  <si>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</si>
  <si>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</si>
  <si>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</si>
  <si>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</si>
  <si>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</si>
  <si>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</si>
  <si>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</si>
  <si>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</si>
  <si>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</si>
  <si>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</si>
  <si>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</si>
  <si>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</si>
  <si>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</si>
  <si>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</si>
  <si>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</si>
  <si>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</si>
  <si>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</si>
  <si>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</si>
  <si>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</si>
  <si>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</si>
  <si>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</si>
  <si>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</si>
  <si>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</si>
  <si>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</si>
  <si>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</si>
  <si>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</si>
  <si>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</si>
  <si>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</si>
  <si>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</si>
  <si>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</si>
  <si>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</si>
  <si>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</si>
  <si>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</si>
  <si>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</si>
  <si>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</si>
  <si>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</si>
  <si>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</si>
  <si>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</si>
  <si>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</si>
  <si>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</si>
  <si>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</si>
  <si>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</si>
  <si>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</si>
  <si>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</si>
  <si>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</si>
  <si>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</si>
  <si>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</si>
  <si>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</si>
  <si>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</si>
  <si>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</si>
  <si>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</si>
  <si>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</si>
  <si>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</si>
  <si>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</si>
  <si>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</si>
  <si>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</si>
  <si>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</si>
  <si>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</si>
  <si>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</si>
  <si>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</si>
  <si>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</si>
  <si>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</si>
  <si>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</si>
  <si>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</si>
  <si>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</si>
  <si>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</si>
  <si>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</si>
  <si>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</si>
  <si>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</si>
  <si>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</si>
  <si>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</si>
  <si>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</si>
  <si>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</si>
  <si>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</si>
  <si>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</si>
  <si>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</si>
  <si>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</si>
  <si>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</si>
  <si>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</si>
  <si>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</si>
  <si>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</si>
  <si>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</si>
  <si>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</si>
  <si>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</si>
  <si>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</si>
  <si>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</si>
  <si>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</si>
  <si>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</si>
  <si>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</si>
  <si>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</si>
  <si>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</si>
  <si>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</si>
  <si>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</si>
  <si>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</si>
  <si>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</si>
  <si>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</si>
  <si>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</si>
  <si>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</si>
  <si>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</si>
  <si>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</si>
  <si>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</si>
  <si>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</si>
  <si>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</si>
  <si>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</si>
  <si>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</si>
  <si>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</si>
  <si>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</si>
  <si>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</si>
  <si>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</si>
  <si>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</si>
  <si>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</si>
  <si>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</si>
  <si>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</si>
  <si>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</si>
  <si>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</si>
  <si>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</si>
  <si>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</si>
  <si>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</si>
  <si>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</si>
  <si>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</si>
  <si>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</si>
  <si>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</si>
  <si>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</si>
  <si>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</si>
  <si>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</si>
  <si>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</si>
  <si>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</si>
  <si>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</si>
  <si>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</si>
  <si>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</si>
  <si>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</si>
  <si>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</si>
  <si>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</si>
  <si>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</si>
  <si>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</si>
  <si>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</si>
  <si>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</si>
  <si>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</si>
  <si>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</si>
  <si>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</si>
  <si>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</si>
  <si>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</si>
  <si>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</si>
  <si>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</si>
  <si>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</si>
  <si>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</si>
  <si>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</si>
  <si>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</si>
  <si>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</si>
  <si>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</si>
  <si>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</si>
  <si>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</si>
  <si>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</si>
  <si>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</si>
  <si>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</si>
  <si>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</si>
  <si>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</si>
  <si>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</si>
  <si>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</si>
  <si>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</si>
  <si>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</si>
  <si>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</si>
  <si>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</si>
  <si>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</si>
  <si>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</si>
  <si>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</si>
  <si>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</si>
  <si>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</si>
  <si>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</si>
  <si>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</si>
  <si>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</si>
  <si>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</si>
  <si>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</si>
  <si>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</si>
  <si>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</si>
  <si>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</si>
  <si>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</si>
  <si>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</si>
  <si>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</si>
  <si>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</si>
  <si>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</si>
  <si>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</si>
  <si>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</si>
  <si>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</si>
  <si>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</si>
  <si>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</si>
  <si>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</si>
  <si>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</si>
  <si>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</si>
  <si>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</si>
  <si>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</si>
  <si>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</si>
  <si>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</si>
  <si>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</si>
  <si>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</si>
  <si>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</si>
  <si>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</si>
  <si>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</si>
  <si>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</si>
  <si>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</si>
  <si>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</si>
  <si>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</si>
  <si>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</si>
  <si>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</si>
  <si>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</si>
  <si>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</si>
  <si>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</si>
  <si>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</si>
  <si>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</si>
  <si>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</si>
  <si>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</si>
  <si>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</si>
  <si>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</si>
  <si>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</si>
  <si>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</si>
  <si>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</si>
  <si>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</si>
  <si>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</si>
  <si>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</si>
  <si>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</si>
  <si>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</si>
  <si>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</si>
  <si>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</si>
  <si>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</si>
  <si>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</si>
  <si>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</si>
  <si>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</si>
  <si>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</si>
  <si>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</si>
  <si>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</si>
  <si>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</si>
  <si>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</si>
  <si>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</si>
  <si>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</si>
  <si>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</si>
  <si>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</si>
  <si>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</si>
  <si>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</si>
  <si>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</si>
  <si>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</si>
  <si>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</si>
  <si>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</si>
  <si>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</si>
  <si>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</si>
  <si>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</si>
  <si>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</si>
  <si>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</si>
  <si>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</si>
  <si>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</si>
  <si>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</si>
  <si>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</si>
  <si>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</si>
  <si>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</si>
  <si>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</si>
  <si>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</si>
  <si>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</si>
  <si>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</si>
  <si>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</si>
  <si>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</si>
  <si>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</si>
  <si>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</si>
  <si>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</si>
  <si>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</si>
  <si>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</si>
  <si>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</si>
  <si>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</si>
  <si>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</si>
  <si>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</si>
  <si>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</si>
  <si>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</si>
  <si>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</si>
  <si>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</si>
  <si>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</si>
  <si>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</si>
  <si>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</si>
  <si>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</si>
  <si>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</si>
  <si>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</si>
  <si>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</si>
  <si>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</si>
  <si>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</si>
  <si>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</si>
  <si>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</si>
  <si>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</si>
  <si>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</si>
  <si>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</si>
  <si>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</si>
  <si>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</si>
  <si>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</si>
  <si>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</si>
  <si>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</si>
  <si>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</si>
  <si>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</si>
  <si>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</si>
  <si>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</si>
  <si>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</si>
  <si>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</si>
  <si>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</si>
  <si>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</si>
  <si>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</si>
  <si>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</si>
  <si>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</si>
  <si>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</si>
  <si>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</si>
  <si>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</si>
  <si>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</si>
  <si>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</si>
  <si>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</si>
  <si>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</si>
  <si>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</si>
  <si>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</si>
  <si>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</si>
  <si>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</si>
  <si>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</si>
  <si>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</si>
  <si>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</si>
  <si>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</si>
  <si>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</si>
  <si>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</si>
  <si>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</si>
  <si>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</si>
  <si>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</si>
  <si>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</si>
  <si>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</si>
  <si>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</si>
  <si>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</si>
  <si>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</si>
  <si>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</si>
  <si>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</si>
  <si>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</si>
  <si>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</si>
  <si>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</si>
  <si>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</si>
  <si>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</si>
  <si>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</si>
  <si>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</si>
  <si>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</si>
  <si>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</si>
  <si>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</si>
  <si>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</si>
  <si>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</si>
  <si>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</si>
  <si>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</si>
  <si>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</si>
  <si>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</si>
  <si>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</si>
  <si>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</si>
  <si>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</si>
  <si>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</si>
  <si>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</si>
  <si>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</si>
  <si>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</si>
  <si>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</si>
  <si>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</si>
  <si>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</si>
  <si>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</si>
  <si>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</si>
  <si>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</si>
  <si>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</si>
  <si>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</si>
  <si>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</si>
  <si>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</si>
  <si>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</si>
  <si>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</si>
  <si>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</si>
  <si>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</si>
  <si>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</si>
  <si>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</si>
  <si>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</si>
  <si>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</si>
  <si>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</si>
  <si>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</si>
  <si>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</si>
  <si>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</si>
  <si>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</si>
  <si>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</si>
  <si>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</si>
  <si>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</si>
  <si>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</si>
  <si>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</si>
  <si>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</si>
  <si>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</si>
  <si>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</si>
  <si>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</si>
  <si>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</si>
  <si>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</si>
  <si>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</si>
  <si>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</si>
  <si>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</si>
  <si>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</si>
  <si>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</si>
  <si>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</si>
  <si>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</si>
  <si>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</si>
  <si>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</si>
  <si>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</si>
  <si>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</si>
  <si>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</si>
  <si>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</si>
  <si>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</si>
  <si>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</si>
  <si>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</si>
  <si>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</si>
  <si>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</si>
  <si>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</si>
  <si>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</si>
  <si>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</si>
  <si>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</si>
  <si>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</si>
  <si>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</si>
  <si>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</si>
  <si>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</si>
  <si>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</si>
  <si>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</si>
  <si>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</si>
  <si>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</si>
  <si>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</si>
  <si>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</si>
  <si>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</si>
  <si>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</si>
  <si>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</si>
  <si>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</si>
  <si>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</si>
  <si>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</si>
  <si>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</si>
  <si>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</si>
  <si>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</si>
  <si>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</si>
  <si>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</si>
  <si>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</si>
  <si>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</si>
  <si>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</si>
  <si>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</si>
  <si>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</si>
  <si>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</si>
  <si>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</si>
  <si>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</si>
  <si>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</si>
  <si>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</si>
  <si>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</si>
  <si>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</si>
  <si>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</si>
  <si>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</si>
  <si>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</si>
  <si>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</si>
  <si>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</si>
  <si>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</si>
  <si>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</si>
  <si>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</si>
  <si>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</si>
  <si>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</si>
  <si>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</si>
  <si>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</si>
  <si>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</si>
  <si>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</si>
  <si>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</si>
  <si>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</si>
  <si>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</si>
  <si>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</si>
  <si>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</si>
  <si>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</si>
  <si>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</si>
  <si>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</si>
  <si>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</si>
  <si>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</si>
  <si>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</si>
  <si>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</si>
  <si>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</si>
  <si>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</si>
  <si>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</si>
  <si>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</si>
  <si>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</si>
  <si>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</si>
  <si>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</si>
  <si>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</si>
  <si>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</si>
  <si>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</si>
  <si>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</si>
  <si>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</si>
  <si>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</si>
  <si>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</si>
  <si>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</si>
  <si>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</si>
  <si>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</si>
  <si>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</si>
  <si>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</si>
  <si>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</si>
  <si>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</si>
  <si>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</si>
  <si>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</si>
  <si>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</si>
  <si>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</si>
  <si>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</si>
  <si>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</si>
  <si>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</si>
  <si>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</si>
  <si>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</si>
  <si>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</si>
  <si>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</si>
  <si>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</si>
  <si>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</si>
  <si>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</si>
  <si>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</si>
  <si>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</si>
  <si>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</si>
  <si>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</si>
  <si>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</si>
  <si>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</si>
  <si>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</si>
  <si>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</si>
  <si>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</si>
  <si>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</si>
  <si>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</si>
  <si>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</si>
  <si>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</si>
  <si>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</si>
  <si>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</si>
  <si>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</si>
  <si>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</si>
  <si>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</si>
  <si>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</si>
  <si>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</si>
  <si>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</si>
  <si>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</si>
  <si>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</si>
  <si>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</si>
  <si>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</si>
  <si>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</si>
  <si>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</si>
  <si>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</si>
  <si>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</si>
  <si>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</si>
  <si>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</si>
  <si>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</si>
  <si>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</si>
  <si>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</si>
  <si>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</si>
  <si>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</si>
  <si>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</si>
  <si>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</si>
  <si>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</si>
  <si>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</si>
  <si>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</si>
  <si>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</si>
  <si>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</si>
  <si>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</si>
  <si>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</si>
  <si>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</si>
  <si>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</si>
  <si>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</si>
  <si>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</si>
  <si>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</si>
  <si>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</si>
  <si>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</si>
  <si>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</si>
  <si>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</si>
  <si>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</si>
  <si>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</si>
  <si>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</si>
  <si>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</si>
  <si>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</si>
  <si>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</si>
  <si>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</si>
  <si>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</si>
  <si>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</si>
  <si>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</si>
  <si>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</si>
  <si>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</si>
  <si>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</si>
  <si>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</si>
  <si>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</si>
  <si>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</si>
  <si>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</si>
  <si>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</si>
  <si>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</si>
  <si>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</si>
  <si>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</si>
  <si>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</si>
  <si>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</si>
  <si>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</si>
  <si>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</si>
  <si>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</si>
  <si>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</si>
  <si>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</si>
  <si>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</si>
  <si>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</si>
  <si>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</si>
  <si>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</si>
  <si>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</si>
  <si>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</si>
  <si>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</si>
  <si>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</si>
  <si>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</si>
  <si>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</si>
  <si>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</si>
  <si>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</si>
  <si>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</si>
  <si>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</si>
  <si>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</si>
  <si>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</si>
  <si>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</si>
  <si>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</si>
  <si>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</si>
  <si>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</si>
  <si>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</si>
  <si>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</si>
  <si>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</si>
  <si>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</si>
  <si>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</si>
  <si>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</si>
  <si>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</si>
  <si>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</si>
  <si>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</si>
  <si>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</si>
  <si>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</si>
  <si>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</si>
  <si>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</si>
  <si>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</si>
  <si>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</si>
  <si>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</si>
  <si>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</si>
  <si>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</si>
  <si>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</si>
  <si>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</si>
  <si>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</si>
  <si>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</si>
  <si>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</si>
  <si>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</si>
  <si>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</si>
  <si>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</si>
  <si>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</si>
  <si>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</si>
  <si>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</si>
  <si>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</si>
  <si>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</si>
  <si>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</si>
  <si>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</si>
  <si>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</si>
  <si>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</si>
  <si>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</si>
  <si>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</si>
  <si>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</si>
  <si>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</si>
  <si>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</si>
  <si>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</si>
  <si>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</si>
  <si>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</si>
  <si>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</si>
  <si>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</si>
  <si>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</si>
  <si>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</si>
  <si>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</si>
  <si>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</si>
  <si>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</si>
  <si>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</si>
  <si>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</si>
  <si>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</si>
  <si>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</si>
  <si>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</si>
  <si>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</si>
  <si>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</si>
  <si>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</si>
  <si>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</si>
  <si>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</si>
  <si>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</si>
  <si>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</si>
  <si>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</si>
  <si>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</si>
  <si>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</si>
  <si>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</si>
  <si>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</si>
  <si>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</si>
  <si>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</si>
  <si>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</si>
  <si>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</si>
  <si>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</si>
  <si>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</si>
  <si>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</si>
  <si>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</si>
  <si>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</si>
  <si>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</si>
  <si>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</si>
  <si>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</si>
  <si>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</si>
  <si>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</si>
  <si>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</si>
  <si>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</si>
  <si>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</si>
  <si>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</si>
  <si>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</si>
  <si>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</si>
  <si>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</si>
  <si>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</si>
  <si>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</si>
  <si>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</si>
  <si>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</si>
  <si>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</si>
  <si>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</si>
  <si>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</si>
  <si>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</si>
  <si>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</si>
  <si>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</si>
  <si>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</si>
  <si>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</si>
  <si>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</si>
  <si>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</si>
  <si>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</si>
  <si>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</si>
  <si>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</si>
  <si>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</si>
  <si>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</si>
  <si>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</si>
  <si>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</si>
  <si>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</si>
  <si>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</si>
  <si>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</si>
  <si>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</si>
  <si>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</si>
  <si>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</si>
  <si>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</si>
  <si>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</si>
  <si>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</si>
  <si>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</si>
  <si>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</si>
  <si>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</si>
  <si>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</si>
  <si>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</si>
  <si>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</si>
  <si>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</si>
  <si>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</si>
  <si>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</si>
  <si>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</si>
  <si>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</si>
  <si>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</si>
  <si>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</si>
  <si>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</si>
  <si>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</si>
  <si>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</si>
  <si>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</si>
  <si>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</si>
  <si>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</si>
  <si>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</si>
  <si>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</si>
  <si>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</si>
  <si>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</si>
  <si>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</si>
  <si>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</si>
  <si>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</si>
  <si>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</si>
  <si>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</si>
  <si>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</si>
  <si>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</si>
  <si>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</si>
  <si>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</si>
  <si>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</si>
  <si>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</si>
  <si>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</si>
  <si>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</si>
  <si>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</si>
  <si>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</si>
  <si>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</si>
  <si>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</si>
  <si>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</si>
  <si>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</si>
  <si>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</si>
  <si>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</si>
  <si>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</si>
  <si>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</si>
  <si>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</si>
  <si>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</si>
  <si>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</si>
  <si>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</si>
  <si>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</si>
  <si>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</si>
  <si>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</si>
  <si>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</si>
  <si>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</si>
  <si>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</si>
  <si>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</si>
  <si>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</si>
  <si>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</si>
  <si>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</si>
  <si>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</si>
  <si>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</si>
  <si>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</si>
  <si>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</si>
  <si>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</si>
  <si>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</si>
  <si>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</si>
  <si>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</si>
  <si>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</si>
  <si>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</si>
  <si>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</si>
  <si>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</si>
  <si>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</si>
  <si>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</si>
  <si>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</si>
  <si>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</si>
  <si>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</si>
  <si>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</si>
  <si>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</si>
  <si>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</si>
  <si>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</si>
  <si>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</si>
  <si>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</si>
  <si>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</si>
  <si>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</si>
  <si>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</si>
  <si>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</si>
  <si>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</si>
  <si>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</si>
  <si>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</si>
  <si>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</si>
  <si>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</si>
  <si>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</si>
  <si>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</si>
  <si>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</si>
  <si>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</si>
  <si>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</si>
  <si>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</si>
  <si>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</si>
  <si>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</si>
  <si>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</si>
  <si>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</si>
  <si>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</si>
  <si>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</si>
  <si>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</si>
  <si>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</si>
  <si>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</si>
  <si>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</si>
  <si>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</si>
  <si>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</si>
  <si>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</si>
  <si>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</si>
  <si>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</si>
  <si>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</si>
  <si>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</si>
  <si>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</si>
  <si>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</si>
  <si>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</si>
  <si>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</si>
  <si>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</si>
  <si>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</si>
  <si>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</si>
  <si>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</si>
  <si>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</si>
  <si>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</si>
  <si>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</si>
  <si>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</si>
  <si>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</si>
  <si>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</si>
  <si>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</si>
  <si>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</si>
  <si>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</si>
  <si>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</si>
  <si>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</si>
  <si>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</si>
  <si>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</si>
  <si>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</si>
  <si>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</si>
  <si>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</si>
  <si>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</si>
  <si>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</si>
  <si>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</si>
  <si>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</si>
  <si>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</si>
  <si>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</si>
  <si>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</si>
  <si>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</si>
  <si>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</si>
  <si>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</si>
  <si>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</si>
  <si>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</si>
  <si>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</si>
  <si>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</si>
  <si>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</si>
  <si>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</si>
  <si>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</si>
  <si>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</si>
  <si>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</si>
  <si>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</si>
  <si>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</si>
  <si>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</si>
  <si>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</si>
  <si>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</si>
  <si>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</si>
  <si>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</si>
  <si>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</si>
  <si>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</si>
  <si>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</si>
  <si>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</si>
  <si>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</si>
  <si>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</si>
  <si>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</si>
  <si>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</si>
  <si>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</si>
  <si>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</si>
  <si>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</si>
  <si>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</si>
  <si>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</si>
  <si>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</si>
  <si>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</si>
  <si>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</si>
  <si>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</si>
  <si>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</si>
  <si>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</si>
  <si>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</si>
  <si>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</si>
  <si>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</si>
  <si>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</si>
  <si>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</si>
  <si>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</si>
  <si>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</si>
  <si>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</si>
  <si>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</si>
  <si>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</si>
  <si>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</si>
  <si>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</si>
  <si>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</si>
  <si>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</si>
  <si>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</si>
  <si>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</si>
  <si>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</si>
  <si>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</si>
  <si>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</si>
  <si>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</si>
  <si>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</si>
  <si>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</si>
  <si>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</si>
  <si>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</si>
  <si>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</si>
  <si>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</si>
  <si>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</si>
  <si>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</si>
  <si>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</si>
  <si>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</si>
  <si>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</si>
  <si>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</si>
  <si>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</si>
  <si>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</si>
  <si>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</si>
  <si>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</si>
  <si>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</si>
  <si>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</si>
  <si>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</si>
  <si>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</si>
  <si>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</si>
  <si>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</si>
  <si>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</si>
  <si>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</si>
  <si>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</si>
  <si>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</si>
  <si>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</si>
  <si>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</si>
  <si>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</si>
  <si>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</si>
  <si>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</si>
  <si>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</si>
  <si>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</si>
  <si>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</si>
  <si>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</si>
  <si>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</si>
  <si>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</si>
  <si>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</si>
  <si>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</si>
  <si>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</si>
  <si>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</si>
  <si>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</si>
  <si>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</si>
  <si>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</si>
  <si>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</si>
  <si>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</si>
  <si>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</si>
  <si>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</si>
  <si>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</si>
  <si>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</si>
  <si>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</si>
  <si>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</si>
  <si>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</si>
  <si>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</si>
  <si>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</si>
  <si>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</si>
  <si>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</si>
  <si>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</si>
  <si>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</si>
  <si>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</si>
  <si>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</si>
  <si>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</si>
  <si>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</si>
  <si>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</si>
  <si>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</si>
  <si>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</si>
  <si>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</si>
  <si>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</si>
  <si>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</si>
  <si>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</si>
  <si>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</si>
  <si>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</si>
  <si>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</si>
  <si>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</si>
  <si>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</si>
  <si>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</si>
  <si>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</si>
  <si>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</si>
  <si>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</si>
  <si>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</si>
  <si>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</si>
  <si>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</si>
  <si>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</si>
  <si>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</si>
  <si>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</si>
  <si>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</si>
  <si>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</si>
  <si>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</si>
  <si>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</si>
  <si>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</si>
  <si>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</si>
  <si>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</si>
  <si>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</si>
  <si>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</si>
  <si>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</si>
  <si>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</si>
  <si>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</si>
  <si>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</si>
  <si>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</si>
  <si>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</si>
  <si>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</si>
  <si>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</si>
  <si>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</si>
  <si>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</si>
  <si>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</si>
  <si>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</si>
  <si>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</si>
  <si>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</si>
  <si>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</si>
  <si>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</si>
  <si>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</si>
  <si>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</si>
  <si>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</si>
  <si>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</si>
  <si>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</si>
  <si>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</si>
  <si>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</si>
  <si>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</si>
  <si>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</si>
  <si>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</si>
  <si>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</si>
  <si>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</si>
  <si>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</si>
  <si>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</si>
  <si>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</si>
  <si>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</si>
  <si>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</si>
  <si>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</si>
  <si>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</si>
  <si>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</si>
  <si>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</si>
  <si>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</si>
  <si>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</si>
  <si>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</si>
  <si>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</si>
  <si>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</si>
  <si>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</si>
  <si>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</si>
  <si>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</si>
  <si>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</si>
  <si>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</si>
  <si>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</si>
  <si>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</si>
  <si>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</si>
  <si>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</si>
  <si>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</si>
  <si>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</si>
  <si>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</si>
  <si>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</si>
  <si>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</si>
  <si>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</si>
  <si>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</si>
  <si>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</si>
  <si>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</si>
  <si>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</si>
  <si>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</si>
  <si>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</si>
  <si>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</si>
  <si>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</si>
  <si>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</si>
  <si>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</si>
  <si>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</si>
  <si>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</si>
  <si>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</si>
  <si>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</si>
  <si>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</si>
  <si>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</si>
  <si>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</si>
  <si>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</si>
  <si>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</si>
  <si>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</si>
  <si>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</si>
  <si>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</si>
  <si>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</si>
  <si>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</si>
  <si>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</si>
  <si>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</si>
  <si>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</si>
  <si>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</si>
  <si>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</si>
  <si>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</si>
  <si>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</si>
  <si>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</si>
  <si>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</si>
  <si>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</si>
  <si>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</si>
  <si>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</si>
  <si>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</si>
  <si>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</si>
  <si>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</si>
  <si>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</si>
  <si>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</si>
  <si>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</si>
  <si>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</si>
  <si>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</si>
  <si>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</si>
  <si>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</si>
  <si>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</si>
  <si>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</si>
  <si>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</si>
  <si>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</si>
  <si>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</si>
  <si>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</si>
  <si>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</si>
  <si>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</si>
  <si>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</si>
  <si>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</si>
  <si>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</si>
  <si>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</si>
  <si>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</si>
  <si>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</si>
  <si>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</si>
  <si>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</si>
  <si>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</si>
  <si>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</si>
  <si>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</si>
  <si>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</si>
  <si>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</si>
  <si>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</si>
  <si>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</si>
  <si>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</si>
  <si>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</si>
  <si>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</si>
  <si>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</si>
  <si>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</si>
  <si>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</si>
  <si>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</si>
  <si>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</si>
  <si>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</si>
  <si>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</si>
  <si>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</si>
  <si>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</si>
  <si>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</si>
  <si>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</si>
  <si>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</si>
  <si>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</si>
  <si>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</si>
  <si>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</si>
  <si>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</si>
  <si>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</si>
  <si>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</si>
  <si>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</si>
  <si>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</si>
  <si>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</si>
  <si>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</si>
  <si>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</si>
  <si>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</si>
  <si>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</si>
  <si>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</si>
  <si>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</si>
  <si>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</si>
  <si>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</si>
  <si>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</si>
  <si>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</si>
  <si>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</si>
  <si>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</si>
  <si>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</si>
  <si>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</si>
  <si>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</si>
  <si>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</si>
  <si>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</si>
  <si>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</si>
  <si>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</si>
  <si>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</si>
  <si>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</si>
  <si>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</si>
  <si>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</si>
  <si>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</si>
  <si>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</si>
  <si>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</si>
  <si>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</si>
  <si>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</si>
  <si>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</si>
  <si>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</si>
  <si>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</si>
  <si>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</si>
  <si>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</si>
  <si>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</si>
  <si>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</si>
  <si>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</si>
  <si>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</si>
  <si>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</si>
  <si>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</si>
  <si>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</si>
  <si>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</si>
  <si>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</si>
  <si>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</si>
  <si>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</si>
  <si>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</si>
  <si>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</si>
  <si>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</si>
  <si>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</si>
  <si>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</si>
  <si>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</si>
  <si>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</si>
  <si>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</si>
  <si>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</si>
  <si>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</si>
  <si>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</si>
  <si>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</si>
  <si>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</si>
  <si>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</si>
  <si>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</si>
  <si>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</si>
  <si>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</si>
  <si>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</si>
  <si>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</si>
  <si>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</si>
  <si>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</si>
  <si>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</si>
  <si>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</si>
  <si>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</si>
  <si>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</si>
  <si>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</si>
  <si>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</si>
  <si>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</si>
  <si>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</si>
  <si>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</si>
  <si>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</si>
  <si>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</si>
  <si>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</si>
  <si>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</si>
  <si>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</si>
  <si>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</si>
  <si>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</si>
  <si>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</si>
  <si>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</si>
  <si>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</si>
  <si>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</si>
  <si>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</si>
  <si>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</si>
  <si>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</si>
  <si>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</si>
  <si>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</si>
  <si>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</si>
  <si>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</si>
  <si>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</si>
  <si>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</si>
  <si>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</si>
  <si>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</si>
  <si>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</si>
  <si>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</si>
  <si>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</si>
  <si>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</si>
  <si>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</si>
  <si>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</si>
  <si>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</si>
  <si>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</si>
  <si>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</si>
  <si>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</si>
  <si>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</si>
  <si>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</si>
  <si>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</si>
  <si>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</si>
  <si>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</si>
  <si>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</si>
  <si>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</si>
  <si>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</si>
  <si>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</si>
  <si>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</si>
  <si>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</si>
  <si>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</si>
  <si>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</si>
  <si>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</si>
  <si>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</si>
  <si>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</si>
  <si>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</si>
  <si>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</si>
  <si>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</si>
  <si>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</si>
  <si>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</si>
  <si>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</si>
  <si>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</si>
  <si>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</si>
  <si>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</si>
  <si>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</si>
  <si>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</si>
  <si>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</si>
  <si>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</si>
  <si>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</si>
  <si>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</si>
  <si>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</si>
  <si>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</si>
  <si>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</si>
  <si>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</si>
  <si>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</si>
  <si>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</si>
  <si>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</si>
  <si>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</si>
  <si>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</si>
  <si>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</si>
  <si>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</si>
  <si>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</si>
  <si>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</si>
  <si>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</si>
  <si>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</si>
  <si>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</si>
  <si>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</si>
  <si>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</si>
  <si>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</si>
  <si>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</si>
  <si>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</si>
  <si>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</si>
  <si>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</si>
  <si>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</si>
  <si>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</si>
  <si>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</si>
  <si>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</si>
  <si>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</si>
  <si>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</si>
  <si>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</si>
  <si>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</si>
  <si>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</si>
  <si>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</si>
  <si>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</si>
  <si>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</si>
  <si>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</si>
  <si>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</si>
  <si>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</si>
  <si>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</si>
  <si>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</si>
  <si>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</si>
  <si>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</si>
  <si>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</si>
  <si>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</si>
  <si>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</si>
  <si>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</si>
  <si>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</si>
  <si>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</si>
  <si>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</si>
  <si>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</si>
  <si>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</si>
  <si>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</si>
  <si>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</si>
  <si>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</si>
  <si>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</si>
  <si>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</si>
  <si>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</si>
  <si>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</si>
  <si>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</si>
  <si>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</si>
  <si>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</si>
  <si>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</si>
  <si>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</si>
  <si>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</si>
  <si>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</si>
  <si>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</si>
  <si>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</si>
  <si>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</si>
  <si>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</si>
  <si>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</si>
  <si>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</si>
  <si>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</si>
  <si>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</si>
  <si>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</si>
  <si>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</si>
  <si>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</si>
  <si>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</si>
  <si>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</si>
  <si>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</si>
  <si>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</si>
  <si>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</si>
  <si>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</si>
  <si>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</si>
  <si>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</si>
  <si>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</si>
  <si>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</si>
  <si>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</si>
  <si>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</si>
  <si>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</si>
  <si>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</si>
  <si>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</si>
  <si>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</si>
  <si>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</si>
  <si>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</si>
  <si>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</si>
  <si>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</si>
  <si>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</si>
  <si>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</si>
  <si>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</si>
  <si>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</si>
  <si>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</si>
  <si>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</si>
  <si>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</si>
  <si>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</si>
  <si>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</si>
  <si>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</si>
  <si>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</si>
  <si>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</si>
  <si>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</si>
  <si>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</si>
  <si>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</si>
  <si>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</si>
  <si>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</si>
  <si>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</si>
  <si>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</si>
  <si>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</si>
  <si>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</si>
  <si>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</si>
  <si>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</si>
  <si>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</si>
  <si>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</si>
  <si>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</si>
  <si>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</si>
  <si>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</si>
  <si>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</si>
  <si>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</si>
  <si>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</si>
  <si>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</si>
  <si>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</si>
  <si>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</si>
  <si>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</si>
  <si>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</si>
  <si>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</si>
  <si>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</si>
  <si>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</si>
  <si>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</si>
  <si>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</si>
  <si>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</si>
  <si>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</si>
  <si>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</si>
  <si>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</si>
  <si>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</si>
  <si>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</si>
  <si>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</si>
  <si>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</si>
  <si>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</si>
  <si>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</si>
  <si>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</si>
  <si>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</si>
  <si>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</si>
  <si>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</si>
  <si>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</si>
  <si>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</si>
  <si>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</si>
  <si>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</si>
  <si>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</si>
  <si>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</si>
  <si>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</si>
  <si>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</si>
  <si>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</si>
  <si>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</si>
  <si>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</si>
  <si>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</si>
  <si>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</si>
  <si>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</si>
  <si>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</si>
  <si>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</si>
  <si>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</si>
  <si>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</si>
  <si>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</si>
  <si>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</si>
  <si>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</si>
  <si>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</si>
  <si>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</si>
  <si>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</si>
  <si>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</si>
  <si>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</si>
  <si>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</si>
  <si>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</si>
  <si>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</si>
  <si>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</si>
  <si>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</si>
  <si>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</si>
  <si>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</si>
  <si>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</si>
  <si>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</si>
  <si>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</si>
  <si>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</si>
  <si>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</si>
  <si>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</si>
  <si>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</si>
  <si>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</si>
  <si>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</si>
  <si>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</si>
  <si>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</si>
  <si>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</si>
  <si>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</si>
  <si>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</si>
  <si>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</si>
  <si>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</si>
  <si>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</si>
  <si>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</si>
  <si>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</si>
  <si>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</si>
  <si>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</si>
  <si>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</si>
  <si>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</si>
  <si>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</si>
  <si>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</si>
  <si>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</si>
  <si>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</si>
  <si>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</si>
  <si>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</si>
  <si>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</si>
  <si>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</si>
  <si>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</si>
  <si>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</si>
  <si>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</si>
  <si>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</si>
  <si>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</si>
  <si>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</si>
  <si>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</si>
  <si>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</si>
  <si>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</si>
  <si>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</si>
  <si>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</si>
  <si>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</si>
  <si>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</si>
  <si>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</si>
  <si>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</si>
  <si>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</si>
  <si>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</si>
  <si>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</si>
  <si>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</si>
  <si>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</si>
  <si>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</si>
  <si>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</si>
  <si>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</si>
  <si>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</si>
  <si>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</si>
  <si>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</si>
  <si>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</si>
  <si>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</si>
  <si>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</si>
  <si>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</si>
  <si>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</si>
  <si>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</si>
  <si>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</si>
  <si>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</si>
  <si>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</si>
  <si>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</si>
  <si>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</si>
  <si>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</si>
  <si>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</si>
  <si>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</si>
  <si>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</si>
  <si>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</si>
  <si>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</si>
  <si>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</si>
  <si>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</si>
  <si>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</si>
  <si>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</si>
  <si>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</si>
  <si>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</si>
  <si>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</si>
  <si>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</si>
  <si>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</si>
  <si>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</si>
  <si>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</si>
  <si>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</si>
  <si>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</si>
  <si>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</si>
  <si>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</si>
  <si>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</si>
  <si>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</si>
  <si>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</si>
  <si>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</si>
  <si>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</si>
  <si>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</si>
  <si>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</si>
  <si>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</si>
  <si>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</si>
  <si>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</si>
  <si>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</si>
  <si>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</si>
  <si>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</si>
  <si>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</si>
  <si>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</si>
  <si>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</si>
  <si>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</si>
  <si>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</si>
  <si>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</si>
  <si>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</si>
  <si>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</si>
  <si>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</si>
  <si>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</si>
  <si>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</si>
  <si>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</si>
  <si>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</si>
  <si>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</si>
  <si>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</si>
  <si>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</si>
  <si>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</si>
  <si>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</si>
  <si>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</si>
  <si>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</si>
  <si>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</si>
  <si>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</si>
  <si>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</si>
  <si>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</si>
  <si>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</si>
  <si>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</si>
  <si>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</si>
  <si>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</si>
  <si>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</si>
  <si>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</si>
  <si>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</si>
  <si>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</si>
  <si>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</si>
  <si>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</si>
  <si>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</si>
  <si>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</si>
  <si>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</si>
  <si>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</si>
  <si>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</si>
  <si>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</si>
  <si>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</si>
  <si>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</si>
  <si>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</si>
  <si>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</si>
  <si>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</si>
  <si>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</si>
  <si>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</si>
  <si>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</si>
  <si>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</si>
  <si>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</si>
  <si>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</si>
  <si>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</si>
  <si>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</si>
  <si>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</si>
  <si>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</si>
  <si>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</si>
  <si>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</si>
  <si>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</si>
  <si>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</si>
  <si>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</si>
  <si>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</si>
  <si>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</si>
  <si>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</si>
  <si>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</si>
  <si>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</si>
  <si>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</si>
  <si>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</si>
  <si>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</si>
  <si>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</si>
  <si>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</si>
  <si>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</si>
  <si>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</si>
  <si>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</si>
  <si>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</si>
  <si>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</si>
  <si>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</si>
  <si>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</si>
  <si>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</si>
  <si>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</si>
  <si>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</si>
  <si>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</si>
  <si>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</si>
  <si>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</si>
  <si>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</si>
  <si>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</si>
  <si>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</si>
  <si>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</si>
  <si>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</si>
  <si>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</si>
  <si>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</si>
  <si>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</si>
  <si>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</si>
  <si>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</si>
  <si>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</si>
  <si>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</si>
  <si>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</si>
  <si>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</si>
  <si>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</si>
  <si>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</si>
  <si>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</si>
  <si>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</si>
  <si>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</si>
  <si>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</si>
  <si>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</si>
  <si>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</si>
  <si>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</si>
  <si>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</si>
  <si>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</si>
  <si>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</si>
  <si>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</si>
  <si>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</si>
  <si>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</si>
  <si>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</si>
  <si>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</si>
  <si>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</si>
  <si>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</si>
  <si>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</si>
  <si>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</si>
  <si>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</si>
  <si>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</si>
  <si>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</si>
  <si>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</si>
  <si>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</si>
  <si>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</si>
  <si>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</si>
  <si>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</si>
  <si>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</si>
  <si>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</si>
  <si>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</si>
  <si>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</si>
  <si>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</si>
  <si>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</si>
  <si>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</si>
  <si>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</si>
  <si>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</si>
  <si>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</si>
  <si>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</si>
  <si>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</si>
  <si>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</si>
  <si>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</si>
  <si>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</si>
  <si>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</si>
  <si>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</si>
  <si>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</si>
  <si>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</si>
  <si>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</si>
  <si>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</si>
  <si>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</si>
  <si>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</si>
  <si>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</si>
  <si>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</si>
  <si>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</si>
  <si>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</si>
  <si>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</si>
  <si>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</si>
  <si>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</si>
  <si>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</si>
  <si>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</si>
  <si>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</si>
  <si>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</si>
  <si>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</si>
  <si>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</si>
  <si>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</si>
  <si>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</si>
  <si>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</si>
  <si>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</si>
  <si>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</si>
  <si>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</si>
  <si>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</si>
  <si>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</si>
  <si>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</si>
  <si>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</si>
  <si>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</si>
  <si>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</si>
  <si>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</si>
  <si>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</si>
  <si>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</si>
  <si>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</si>
  <si>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</si>
  <si>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</si>
  <si>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</si>
  <si>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</si>
  <si>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</si>
  <si>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</si>
  <si>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</si>
  <si>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</si>
  <si>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</si>
  <si>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</si>
  <si>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</si>
  <si>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</si>
  <si>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</si>
  <si>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</si>
  <si>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</si>
  <si>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</si>
  <si>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</si>
  <si>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</si>
  <si>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</si>
  <si>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</si>
  <si>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</si>
  <si>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</si>
  <si>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</si>
  <si>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</si>
  <si>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</si>
  <si>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</si>
  <si>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</si>
  <si>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</si>
  <si>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</si>
  <si>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</si>
  <si>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</si>
  <si>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</si>
  <si>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</si>
  <si>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</si>
  <si>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</si>
  <si>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</si>
  <si>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</si>
  <si>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</si>
  <si>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</si>
  <si>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</si>
  <si>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</si>
  <si>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</si>
  <si>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</si>
  <si>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</si>
  <si>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</si>
  <si>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</si>
  <si>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</si>
  <si>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</si>
  <si>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</si>
  <si>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</si>
  <si>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</si>
  <si>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</si>
  <si>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</si>
  <si>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</si>
  <si>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</si>
  <si>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</si>
  <si>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</si>
  <si>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</si>
  <si>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</si>
  <si>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</si>
  <si>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</si>
  <si>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</si>
  <si>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</si>
  <si>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</si>
  <si>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</si>
  <si>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</si>
  <si>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</si>
  <si>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</si>
  <si>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</si>
  <si>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</si>
  <si>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</si>
  <si>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</si>
  <si>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</si>
  <si>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</si>
  <si>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</si>
  <si>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</si>
  <si>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</si>
  <si>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</si>
  <si>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</si>
  <si>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</si>
  <si>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</si>
  <si>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</si>
  <si>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</si>
  <si>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</si>
  <si>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</si>
  <si>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</si>
  <si>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</si>
  <si>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</si>
  <si>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</si>
  <si>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</si>
  <si>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</si>
  <si>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</si>
  <si>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</si>
  <si>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</si>
  <si>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</si>
  <si>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</si>
  <si>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</si>
  <si>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</si>
  <si>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</si>
  <si>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</si>
  <si>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</si>
  <si>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</si>
  <si>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</si>
  <si>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</si>
  <si>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</si>
  <si>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</si>
  <si>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</si>
  <si>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</si>
  <si>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</si>
  <si>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</si>
  <si>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</si>
  <si>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</si>
  <si>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</si>
  <si>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</si>
  <si>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</si>
  <si>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</si>
  <si>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</si>
  <si>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</si>
  <si>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</si>
  <si>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</si>
  <si>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</si>
  <si>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</si>
  <si>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</si>
  <si>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</si>
  <si>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</si>
  <si>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</si>
  <si>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</si>
  <si>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</si>
  <si>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</si>
  <si>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</si>
  <si>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</si>
  <si>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</si>
  <si>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</si>
  <si>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</si>
  <si>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</si>
  <si>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</si>
  <si>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</si>
  <si>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</si>
  <si>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</si>
  <si>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</si>
  <si>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</si>
  <si>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</si>
  <si>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</si>
  <si>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</si>
  <si>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</si>
  <si>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</si>
  <si>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</si>
  <si>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</si>
  <si>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</si>
  <si>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</si>
  <si>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</si>
  <si>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</si>
  <si>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</si>
  <si>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</si>
  <si>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</si>
  <si>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</si>
  <si>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</si>
  <si>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</si>
  <si>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</si>
  <si>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</si>
  <si>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</si>
  <si>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</si>
  <si>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</si>
  <si>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</si>
  <si>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</si>
  <si>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</si>
  <si>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</si>
  <si>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</si>
  <si>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</si>
  <si>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</si>
  <si>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</si>
  <si>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</si>
  <si>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</si>
  <si>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</si>
  <si>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</si>
  <si>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</si>
  <si>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</si>
  <si>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</si>
  <si>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</si>
  <si>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</si>
  <si>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</si>
  <si>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</si>
  <si>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</si>
  <si>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</si>
  <si>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</si>
  <si>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</si>
  <si>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</si>
  <si>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</si>
  <si>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</si>
  <si>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</si>
  <si>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</si>
  <si>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</si>
  <si>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</si>
  <si>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</si>
  <si>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</si>
  <si>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</si>
  <si>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</si>
  <si>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</si>
  <si>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</si>
  <si>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</si>
  <si>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</si>
  <si>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</si>
  <si>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</si>
  <si>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</si>
  <si>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</si>
  <si>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</si>
  <si>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</si>
  <si>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</si>
  <si>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</si>
  <si>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</si>
  <si>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</si>
  <si>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</si>
  <si>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</si>
  <si>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</si>
  <si>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</si>
  <si>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</si>
  <si>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</si>
  <si>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</si>
  <si>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</si>
  <si>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</si>
  <si>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</si>
  <si>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</si>
  <si>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</si>
  <si>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</si>
  <si>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</si>
  <si>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</si>
  <si>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</si>
  <si>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</si>
  <si>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</si>
  <si>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</si>
  <si>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</si>
  <si>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</si>
  <si>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</si>
  <si>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</si>
  <si>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</si>
  <si>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</si>
  <si>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</si>
  <si>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</si>
  <si>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</si>
  <si>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</si>
  <si>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</si>
  <si>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</si>
  <si>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</si>
  <si>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</si>
  <si>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</si>
  <si>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</si>
  <si>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</si>
  <si>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</si>
  <si>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</si>
  <si>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</si>
  <si>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</si>
  <si>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</si>
  <si>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</si>
  <si>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</si>
  <si>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</si>
  <si>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</si>
  <si>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</si>
  <si>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</si>
  <si>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</si>
  <si>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</si>
  <si>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</si>
  <si>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</si>
  <si>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</si>
  <si>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</si>
  <si>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</si>
  <si>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</si>
  <si>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</si>
  <si>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</si>
  <si>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</si>
  <si>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</si>
  <si>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</si>
  <si>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</si>
  <si>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</si>
  <si>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</si>
  <si>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</si>
  <si>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</si>
  <si>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</si>
  <si>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</si>
  <si>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</si>
  <si>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</si>
  <si>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</si>
  <si>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</si>
  <si>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</si>
  <si>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</si>
  <si>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</si>
  <si>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</si>
  <si>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</si>
  <si>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</si>
  <si>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</si>
  <si>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</si>
  <si>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</si>
  <si>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</si>
  <si>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</si>
  <si>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</si>
  <si>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</si>
  <si>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</si>
  <si>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</si>
  <si>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</si>
  <si>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</si>
  <si>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</si>
  <si>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</si>
  <si>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</si>
  <si>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</si>
  <si>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</si>
  <si>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</si>
  <si>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</si>
  <si>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</si>
  <si>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</si>
  <si>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</si>
  <si>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</si>
  <si>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</si>
  <si>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</si>
  <si>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</si>
  <si>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</si>
  <si>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</si>
  <si>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</si>
  <si>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</si>
  <si>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</si>
  <si>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</si>
  <si>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</si>
  <si>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</si>
  <si>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</si>
  <si>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</si>
  <si>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</si>
  <si>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</si>
  <si>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</si>
  <si>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</si>
  <si>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</si>
  <si>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</si>
  <si>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</si>
  <si>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</si>
  <si>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</si>
  <si>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</si>
  <si>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</si>
  <si>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</si>
  <si>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</si>
  <si>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</si>
  <si>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</si>
  <si>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</si>
  <si>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</si>
  <si>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</si>
  <si>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</si>
  <si>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</si>
  <si>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</si>
  <si>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</si>
  <si>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</si>
  <si>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</si>
  <si>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</si>
  <si>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</si>
  <si>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</si>
  <si>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</si>
  <si>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</si>
  <si>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</si>
  <si>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</si>
  <si>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</si>
  <si>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</si>
  <si>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</si>
  <si>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</si>
  <si>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</si>
  <si>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</si>
  <si>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</si>
  <si>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</si>
  <si>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</si>
  <si>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</si>
  <si>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</si>
  <si>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</si>
  <si>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</si>
  <si>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</si>
  <si>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</si>
  <si>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</si>
  <si>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</si>
  <si>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</si>
  <si>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</si>
  <si>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</si>
  <si>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</si>
  <si>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</si>
  <si>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</si>
  <si>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</si>
  <si>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</si>
  <si>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</si>
  <si>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</si>
  <si>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</si>
  <si>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</si>
  <si>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</si>
  <si>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</si>
  <si>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</si>
  <si>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</si>
  <si>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</si>
  <si>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</si>
  <si>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</si>
  <si>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</si>
  <si>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</si>
  <si>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</si>
  <si>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</si>
  <si>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</si>
  <si>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</si>
  <si>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</si>
  <si>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</si>
  <si>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</si>
  <si>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</si>
  <si>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</si>
  <si>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</si>
  <si>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</si>
  <si>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</si>
  <si>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</si>
  <si>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</si>
  <si>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</si>
  <si>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</si>
  <si>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</si>
  <si>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</si>
  <si>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</si>
  <si>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</si>
  <si>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</si>
  <si>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</si>
  <si>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</si>
  <si>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</si>
  <si>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</si>
  <si>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</si>
  <si>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</si>
  <si>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</si>
  <si>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</si>
  <si>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</si>
  <si>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</si>
  <si>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</si>
  <si>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</si>
  <si>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</si>
  <si>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</si>
  <si>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</si>
  <si>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</si>
  <si>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</si>
  <si>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</si>
  <si>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</si>
  <si>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</si>
  <si>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</si>
  <si>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</si>
  <si>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</si>
  <si>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</si>
  <si>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</si>
  <si>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</si>
  <si>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</si>
  <si>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</si>
  <si>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</si>
  <si>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</si>
  <si>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</si>
  <si>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</si>
  <si>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</si>
  <si>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</si>
  <si>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</si>
  <si>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</si>
  <si>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</si>
  <si>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</si>
  <si>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</si>
  <si>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</si>
  <si>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</si>
  <si>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</si>
  <si>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</si>
  <si>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</si>
  <si>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</si>
  <si>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</si>
  <si>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</si>
  <si>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</si>
  <si>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</si>
  <si>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</si>
  <si>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</si>
  <si>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</si>
  <si>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</si>
  <si>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</si>
  <si>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</si>
  <si>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</si>
  <si>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</si>
  <si>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</si>
  <si>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</si>
  <si>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</si>
  <si>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</si>
  <si>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</si>
  <si>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</si>
  <si>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</si>
  <si>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</si>
  <si>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</si>
  <si>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</si>
  <si>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</si>
  <si>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</si>
  <si>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</si>
  <si>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</si>
  <si>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</si>
  <si>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</si>
  <si>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</si>
  <si>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</si>
  <si>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</si>
  <si>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</si>
  <si>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</si>
  <si>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</si>
  <si>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</si>
  <si>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</si>
  <si>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</si>
  <si>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</si>
  <si>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</si>
  <si>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</si>
  <si>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</si>
  <si>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</si>
  <si>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</si>
  <si>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</si>
  <si>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</si>
  <si>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</si>
  <si>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</si>
  <si>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</si>
  <si>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</si>
  <si>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</si>
  <si>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</si>
  <si>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</si>
  <si>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</si>
  <si>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</si>
  <si>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</si>
  <si>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</si>
  <si>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</si>
  <si>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</si>
  <si>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</si>
  <si>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</si>
  <si>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</si>
  <si>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</si>
  <si>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</si>
  <si>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</si>
  <si>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</si>
  <si>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</si>
  <si>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</si>
  <si>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</si>
  <si>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</si>
  <si>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</si>
  <si>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</si>
  <si>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</si>
  <si>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</si>
  <si>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</si>
  <si>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</si>
  <si>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</si>
  <si>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</si>
  <si>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</si>
  <si>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</si>
  <si>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</si>
  <si>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</si>
  <si>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</si>
  <si>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</si>
  <si>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</si>
  <si>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</si>
  <si>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</si>
  <si>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</si>
  <si>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</si>
  <si>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</si>
  <si>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</si>
  <si>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</si>
  <si>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</si>
  <si>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</si>
  <si>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</si>
  <si>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</si>
  <si>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</si>
  <si>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</si>
  <si>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</si>
  <si>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</si>
  <si>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</si>
  <si>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</si>
  <si>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</si>
  <si>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</si>
  <si>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</si>
  <si>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</si>
  <si>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</si>
  <si>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</si>
  <si>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</si>
  <si>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</si>
  <si>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</si>
  <si>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</si>
  <si>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</si>
  <si>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</si>
  <si>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</si>
  <si>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</si>
  <si>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</si>
  <si>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</si>
  <si>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</si>
  <si>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</si>
  <si>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</si>
  <si>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</si>
  <si>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</si>
  <si>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</si>
  <si>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</si>
  <si>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</si>
  <si>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</si>
  <si>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</si>
  <si>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</si>
  <si>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</si>
  <si>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</si>
  <si>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</si>
  <si>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</si>
  <si>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</si>
  <si>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</si>
  <si>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</si>
  <si>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</si>
  <si>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</si>
  <si>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</si>
  <si>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</si>
  <si>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</si>
  <si>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</si>
  <si>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</si>
  <si>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</si>
  <si>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</si>
  <si>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</si>
  <si>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</si>
  <si>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</si>
  <si>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</si>
  <si>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</si>
  <si>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</si>
  <si>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</si>
  <si>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</si>
  <si>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</si>
  <si>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</si>
  <si>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</si>
  <si>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</si>
  <si>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</si>
  <si>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</si>
  <si>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</si>
  <si>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</si>
  <si>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</si>
  <si>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</si>
  <si>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</si>
  <si>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</si>
  <si>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</si>
  <si>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</si>
  <si>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</si>
  <si>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</si>
  <si>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</si>
  <si>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</si>
  <si>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</si>
  <si>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</si>
  <si>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</si>
  <si>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</si>
  <si>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</si>
  <si>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</si>
  <si>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</si>
  <si>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</si>
  <si>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</si>
  <si>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</si>
  <si>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</si>
  <si>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</si>
  <si>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</si>
  <si>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</si>
  <si>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</si>
  <si>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</si>
  <si>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</si>
  <si>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</si>
  <si>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</si>
  <si>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</si>
  <si>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</si>
  <si>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</si>
  <si>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</si>
  <si>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</si>
  <si>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</si>
  <si>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</si>
  <si>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</si>
  <si>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</si>
  <si>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</si>
  <si>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</si>
  <si>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</si>
  <si>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</si>
  <si>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</si>
  <si>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</si>
  <si>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</si>
  <si>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</si>
  <si>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</si>
  <si>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</si>
  <si>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</si>
  <si>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</si>
  <si>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</si>
  <si>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</si>
  <si>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</si>
  <si>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</si>
  <si>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</si>
  <si>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</si>
  <si>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</si>
  <si>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</si>
  <si>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</si>
  <si>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</si>
  <si>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</si>
  <si>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</si>
  <si>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</si>
  <si>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</si>
  <si>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</si>
  <si>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</si>
  <si>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</si>
  <si>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</si>
  <si>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</si>
  <si>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</si>
  <si>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</si>
  <si>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</si>
  <si>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</si>
  <si>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</si>
  <si>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</si>
  <si>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</si>
  <si>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</si>
  <si>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</si>
  <si>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</si>
  <si>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</si>
  <si>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</si>
  <si>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</si>
  <si>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</si>
  <si>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</si>
  <si>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</si>
  <si>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</si>
  <si>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</si>
  <si>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</si>
  <si>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</si>
  <si>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</si>
  <si>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</si>
  <si>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</si>
  <si>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</si>
  <si>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</si>
  <si>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</si>
  <si>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</si>
  <si>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</si>
  <si>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</si>
  <si>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</si>
  <si>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</si>
  <si>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</si>
  <si>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</si>
  <si>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</si>
  <si>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</si>
  <si>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</si>
  <si>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</si>
  <si>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</si>
  <si>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</si>
  <si>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</si>
  <si>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</si>
  <si>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</si>
  <si>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</si>
  <si>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</si>
  <si>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</si>
  <si>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</si>
  <si>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</si>
  <si>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</si>
  <si>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</si>
  <si>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</si>
  <si>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</si>
  <si>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</si>
  <si>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</si>
  <si>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</si>
  <si>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</si>
  <si>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</si>
  <si>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</si>
  <si>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</si>
  <si>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</si>
  <si>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</si>
  <si>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</si>
  <si>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</si>
  <si>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</si>
  <si>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</si>
  <si>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</si>
  <si>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</si>
  <si>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</si>
  <si>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</si>
  <si>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</si>
  <si>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</si>
  <si>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</si>
  <si>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</si>
  <si>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</si>
  <si>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</si>
  <si>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</si>
  <si>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</si>
  <si>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</si>
  <si>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</si>
  <si>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</si>
  <si>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</si>
  <si>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</si>
  <si>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</si>
  <si>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</si>
  <si>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</si>
  <si>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</si>
  <si>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</si>
  <si>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</si>
  <si>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</si>
  <si>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</si>
  <si>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</si>
  <si>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</si>
  <si>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</si>
  <si>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</si>
  <si>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</si>
  <si>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</si>
  <si>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</si>
  <si>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</si>
  <si>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</si>
  <si>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</si>
  <si>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</si>
  <si>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</si>
  <si>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</si>
  <si>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</si>
  <si>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</si>
  <si>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</si>
  <si>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</si>
  <si>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</si>
  <si>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</si>
  <si>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</si>
  <si>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</si>
  <si>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</si>
  <si>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</si>
  <si>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</si>
  <si>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</si>
  <si>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</si>
  <si>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</si>
  <si>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</si>
  <si>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</si>
  <si>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</si>
  <si>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</si>
  <si>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</si>
  <si>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</si>
  <si>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</si>
  <si>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</si>
  <si>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</si>
  <si>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</si>
  <si>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</si>
  <si>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</si>
  <si>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</si>
  <si>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</si>
  <si>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</si>
  <si>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</si>
  <si>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</si>
  <si>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</si>
  <si>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</si>
  <si>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</si>
  <si>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</si>
  <si>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</si>
  <si>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</si>
  <si>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</si>
  <si>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</si>
  <si>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</si>
  <si>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</si>
  <si>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</si>
  <si>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</si>
  <si>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</si>
  <si>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</si>
  <si>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</si>
  <si>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</si>
  <si>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</si>
  <si>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</si>
  <si>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</si>
  <si>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</si>
  <si>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</si>
  <si>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</si>
  <si>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</si>
  <si>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</si>
  <si>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</si>
  <si>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</si>
  <si>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</si>
  <si>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</si>
  <si>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</si>
  <si>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</si>
  <si>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</si>
  <si>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</si>
  <si>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</si>
  <si>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</si>
  <si>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</si>
  <si>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</si>
  <si>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</si>
  <si>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</si>
  <si>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</si>
  <si>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</si>
  <si>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</si>
  <si>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</si>
  <si>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</si>
  <si>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</si>
  <si>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</si>
  <si>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</si>
  <si>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</si>
  <si>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</si>
  <si>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</si>
  <si>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</si>
  <si>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</si>
  <si>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</si>
  <si>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</si>
  <si>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</si>
  <si>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</si>
  <si>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</si>
  <si>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</si>
  <si>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</si>
  <si>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</si>
  <si>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</si>
  <si>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</si>
  <si>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</si>
  <si>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</si>
  <si>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</si>
  <si>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</si>
  <si>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</si>
  <si>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</si>
  <si>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</si>
  <si>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</si>
  <si>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</si>
  <si>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</si>
  <si>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</si>
  <si>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</si>
  <si>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</si>
  <si>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</si>
  <si>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</si>
  <si>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</si>
  <si>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</si>
  <si>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</si>
  <si>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</si>
  <si>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</si>
  <si>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</si>
  <si>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</si>
  <si>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</si>
  <si>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</si>
  <si>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</si>
  <si>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</si>
  <si>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</si>
  <si>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</si>
  <si>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</si>
  <si>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</si>
  <si>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</si>
  <si>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</si>
  <si>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</si>
  <si>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</si>
  <si>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</si>
  <si>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</si>
  <si>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</si>
  <si>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</si>
  <si>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</si>
  <si>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</si>
  <si>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</si>
  <si>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</si>
  <si>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</si>
  <si>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</si>
  <si>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</si>
  <si>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</si>
  <si>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</si>
  <si>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</si>
  <si>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</si>
  <si>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</si>
  <si>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</si>
  <si>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</si>
  <si>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</si>
  <si>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</si>
  <si>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</si>
  <si>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</si>
  <si>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</si>
  <si>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</si>
  <si>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</si>
  <si>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</si>
  <si>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</si>
  <si>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</si>
  <si>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</si>
  <si>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</si>
  <si>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</si>
  <si>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</si>
  <si>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</si>
  <si>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</si>
  <si>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</si>
  <si>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</si>
  <si>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</si>
  <si>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</si>
  <si>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</si>
  <si>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</si>
  <si>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</si>
  <si>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</si>
  <si>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</si>
  <si>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</si>
  <si>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</si>
  <si>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</si>
  <si>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</si>
  <si>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</si>
  <si>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</si>
  <si>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</si>
  <si>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</si>
  <si>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</si>
  <si>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</si>
  <si>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</si>
  <si>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</si>
  <si>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</si>
  <si>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</si>
  <si>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</si>
  <si>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</si>
  <si>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</si>
  <si>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</si>
  <si>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</si>
  <si>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</si>
  <si>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</si>
  <si>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</si>
  <si>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</si>
  <si>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</si>
  <si>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</si>
  <si>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</si>
  <si>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</si>
  <si>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</si>
  <si>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</si>
  <si>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</si>
  <si>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</si>
  <si>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</si>
  <si>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</si>
  <si>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</si>
  <si>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</si>
  <si>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</si>
  <si>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</si>
  <si>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</si>
  <si>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</si>
  <si>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</si>
  <si>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</si>
  <si>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</si>
  <si>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</si>
  <si>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</si>
  <si>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</si>
  <si>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</si>
  <si>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</si>
  <si>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</si>
  <si>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</si>
  <si>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</si>
  <si>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</si>
  <si>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</si>
  <si>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</si>
  <si>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</si>
  <si>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</si>
  <si>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</si>
  <si>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</si>
  <si>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</si>
  <si>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</si>
  <si>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</si>
  <si>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</si>
  <si>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</si>
  <si>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</si>
  <si>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</si>
  <si>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</si>
  <si>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</si>
  <si>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</si>
  <si>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</si>
  <si>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</si>
  <si>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</si>
  <si>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</si>
  <si>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</si>
  <si>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</si>
  <si>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</si>
  <si>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</si>
  <si>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</si>
  <si>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</si>
  <si>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</si>
  <si>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</si>
  <si>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</si>
  <si>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</si>
  <si>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</si>
  <si>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</si>
  <si>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</si>
  <si>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</si>
  <si>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</si>
  <si>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</si>
  <si>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</si>
  <si>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</si>
  <si>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</si>
  <si>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</si>
  <si>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</si>
  <si>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</si>
  <si>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</si>
  <si>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</si>
  <si>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</si>
  <si>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</si>
  <si>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</si>
  <si>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</si>
  <si>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</si>
  <si>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</si>
  <si>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</si>
  <si>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</si>
  <si>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</si>
  <si>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</si>
  <si>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</si>
  <si>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</si>
  <si>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</si>
  <si>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</si>
  <si>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</si>
  <si>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</si>
  <si>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</si>
  <si>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</si>
  <si>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</si>
  <si>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</si>
  <si>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</si>
  <si>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</si>
  <si>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</si>
  <si>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</si>
  <si>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</si>
  <si>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</si>
  <si>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</si>
  <si>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</si>
  <si>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</si>
  <si>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</si>
  <si>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</si>
  <si>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</si>
  <si>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</si>
  <si>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</si>
  <si>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</si>
  <si>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</si>
  <si>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</si>
  <si>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</si>
  <si>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</si>
  <si>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</si>
  <si>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</si>
  <si>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</si>
  <si>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</si>
  <si>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</si>
  <si>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</si>
  <si>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</si>
  <si>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</si>
  <si>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</si>
  <si>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</si>
  <si>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</si>
  <si>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</si>
  <si>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</si>
  <si>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</si>
  <si>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</si>
  <si>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</si>
  <si>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</si>
  <si>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</si>
  <si>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</si>
  <si>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</si>
  <si>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</si>
  <si>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</si>
  <si>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</si>
  <si>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</si>
  <si>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</si>
  <si>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</si>
  <si>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</si>
  <si>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</si>
  <si>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</si>
  <si>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</si>
  <si>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</si>
  <si>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</si>
  <si>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</si>
  <si>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</si>
  <si>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</si>
  <si>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</si>
  <si>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</si>
  <si>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</si>
  <si>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</si>
  <si>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</si>
  <si>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</si>
  <si>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</si>
  <si>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</si>
  <si>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</si>
  <si>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</si>
  <si>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</si>
  <si>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</si>
  <si>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</si>
  <si>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</si>
  <si>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</si>
  <si>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</si>
  <si>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</si>
  <si>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</si>
  <si>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</si>
  <si>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</si>
  <si>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</si>
  <si>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</si>
  <si>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</si>
  <si>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</si>
  <si>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</si>
  <si>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</si>
  <si>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</si>
  <si>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</si>
  <si>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</si>
  <si>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</si>
  <si>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</si>
  <si>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</si>
  <si>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</si>
  <si>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</si>
  <si>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</si>
  <si>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</si>
  <si>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</si>
  <si>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</si>
  <si>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</si>
  <si>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</si>
  <si>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</si>
  <si>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</si>
  <si>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</si>
  <si>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</si>
  <si>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</si>
  <si>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</si>
  <si>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</si>
  <si>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</si>
  <si>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</si>
  <si>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</si>
  <si>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</si>
  <si>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</si>
  <si>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</si>
  <si>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</si>
  <si>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</si>
  <si>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</si>
  <si>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</si>
  <si>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</si>
  <si>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</si>
  <si>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</si>
  <si>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</si>
  <si>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</si>
  <si>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</si>
  <si>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</si>
  <si>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</si>
  <si>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</si>
  <si>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</si>
  <si>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</si>
  <si>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</si>
  <si>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</si>
  <si>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</si>
  <si>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</si>
  <si>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</si>
  <si>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</si>
  <si>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</si>
  <si>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</si>
  <si>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</si>
  <si>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</si>
  <si>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</si>
  <si>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</si>
  <si>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</si>
  <si>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</si>
  <si>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</si>
  <si>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</si>
  <si>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</si>
  <si>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</si>
  <si>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</si>
  <si>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</si>
  <si>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</si>
  <si>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</si>
  <si>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</si>
  <si>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</si>
  <si>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</si>
  <si>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</si>
  <si>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</si>
  <si>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</si>
  <si>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</si>
  <si>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</si>
  <si>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</si>
  <si>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</si>
  <si>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</si>
  <si>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</si>
  <si>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</si>
  <si>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</si>
  <si>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</si>
  <si>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</si>
  <si>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</si>
  <si>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</si>
  <si>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</si>
  <si>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</si>
  <si>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</si>
  <si>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</si>
  <si>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</si>
  <si>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</si>
  <si>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</si>
  <si>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</si>
  <si>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</si>
  <si>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</si>
  <si>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</si>
  <si>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</si>
  <si>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</si>
  <si>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</si>
  <si>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</si>
  <si>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</si>
  <si>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</si>
  <si>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</si>
  <si>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</si>
  <si>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</si>
  <si>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</si>
  <si>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</si>
  <si>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</si>
  <si>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</si>
  <si>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</si>
  <si>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</si>
  <si>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</si>
  <si>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</si>
  <si>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</si>
  <si>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</si>
  <si>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</si>
  <si>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</si>
  <si>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</si>
  <si>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</si>
  <si>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</si>
  <si>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</si>
  <si>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</si>
  <si>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</si>
  <si>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</si>
  <si>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</si>
  <si>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</si>
  <si>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</si>
  <si>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</si>
  <si>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</si>
  <si>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</si>
  <si>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</si>
  <si>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</si>
  <si>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</si>
  <si>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</si>
  <si>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</si>
  <si>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</si>
  <si>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</si>
  <si>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</si>
  <si>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</si>
  <si>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</si>
  <si>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</si>
  <si>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</si>
  <si>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</si>
  <si>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</si>
  <si>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</si>
  <si>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</si>
  <si>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</si>
  <si>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</si>
  <si>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</si>
  <si>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</si>
  <si>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</si>
  <si>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</si>
  <si>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</si>
  <si>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</si>
  <si>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</si>
  <si>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</si>
  <si>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</si>
  <si>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</si>
  <si>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</si>
  <si>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</si>
  <si>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</si>
  <si>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</si>
  <si>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</si>
  <si>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</si>
  <si>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</si>
  <si>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</si>
  <si>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</si>
  <si>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</si>
  <si>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</si>
  <si>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</si>
  <si>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</si>
  <si>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</si>
  <si>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</si>
  <si>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</si>
  <si>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</si>
  <si>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</si>
  <si>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</si>
  <si>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</si>
  <si>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</si>
  <si>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</si>
  <si>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</si>
  <si>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</si>
  <si>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</si>
  <si>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</si>
  <si>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</si>
  <si>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</si>
  <si>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</si>
  <si>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</si>
  <si>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</si>
  <si>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</si>
  <si>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</si>
  <si>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</si>
  <si>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</si>
  <si>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</si>
  <si>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</si>
  <si>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</si>
  <si>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</si>
  <si>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</si>
  <si>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</si>
  <si>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</si>
  <si>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</si>
  <si>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</si>
  <si>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</si>
  <si>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</si>
  <si>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</si>
  <si>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</si>
  <si>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</si>
  <si>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</si>
  <si>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</si>
  <si>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</si>
  <si>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</si>
  <si>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</si>
  <si>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</si>
  <si>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</si>
  <si>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</si>
  <si>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</si>
  <si>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</si>
  <si>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</si>
  <si>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</si>
  <si>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</si>
  <si>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</si>
  <si>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</si>
  <si>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</si>
  <si>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</si>
  <si>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</si>
  <si>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</si>
  <si>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</si>
  <si>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</si>
  <si>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</si>
  <si>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</si>
  <si>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</si>
  <si>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</si>
  <si>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</si>
  <si>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</si>
  <si>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</si>
  <si>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</si>
  <si>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</si>
  <si>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</si>
  <si>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</si>
  <si>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</si>
  <si>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</si>
  <si>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</si>
  <si>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</si>
  <si>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</si>
  <si>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</si>
  <si>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</si>
  <si>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</si>
  <si>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</si>
  <si>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</si>
  <si>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</si>
  <si>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</si>
  <si>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</si>
  <si>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</si>
  <si>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</si>
  <si>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</si>
  <si>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</si>
  <si>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</si>
  <si>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</si>
  <si>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</si>
  <si>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</si>
  <si>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</si>
  <si>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</si>
  <si>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</si>
  <si>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</si>
  <si>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</si>
  <si>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</si>
  <si>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</si>
  <si>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</si>
  <si>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</si>
  <si>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</si>
  <si>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</si>
  <si>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</si>
  <si>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</si>
  <si>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</si>
  <si>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</si>
  <si>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</si>
  <si>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</si>
  <si>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</si>
  <si>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</si>
  <si>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</si>
  <si>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</si>
  <si>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</si>
  <si>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</si>
  <si>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</si>
  <si>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</si>
  <si>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</si>
  <si>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</si>
  <si>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</si>
  <si>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</si>
  <si>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</si>
  <si>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</si>
  <si>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</si>
  <si>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</si>
  <si>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</si>
  <si>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</si>
  <si>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</si>
  <si>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</si>
  <si>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</si>
  <si>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</si>
  <si>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</si>
  <si>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</si>
  <si>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</si>
  <si>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</si>
  <si>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</si>
  <si>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</si>
  <si>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</si>
  <si>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</si>
  <si>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</si>
  <si>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</si>
  <si>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</si>
  <si>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</si>
  <si>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</si>
  <si>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</si>
  <si>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</si>
  <si>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</si>
  <si>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</si>
  <si>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</si>
  <si>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</si>
  <si>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</si>
  <si>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</si>
  <si>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</si>
  <si>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</si>
  <si>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</si>
  <si>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</si>
  <si>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</si>
  <si>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</si>
  <si>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</si>
  <si>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</si>
  <si>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</si>
  <si>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</si>
  <si>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</si>
  <si>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</si>
  <si>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</si>
  <si>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</si>
  <si>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</si>
  <si>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</si>
  <si>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</si>
  <si>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</si>
  <si>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</si>
  <si>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</si>
  <si>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</si>
  <si>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</si>
  <si>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</si>
  <si>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</si>
  <si>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</si>
  <si>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</si>
  <si>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</si>
  <si>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</si>
  <si>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</si>
  <si>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</si>
  <si>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</si>
  <si>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</si>
  <si>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</si>
  <si>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</si>
  <si>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</si>
  <si>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</si>
  <si>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</si>
  <si>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</si>
  <si>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</si>
  <si>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</si>
  <si>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</si>
  <si>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</si>
  <si>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</si>
  <si>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</si>
  <si>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</si>
  <si>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</si>
  <si>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</si>
  <si>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</si>
  <si>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</si>
  <si>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</si>
  <si>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</si>
  <si>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</si>
  <si>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</si>
  <si>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</si>
  <si>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</si>
  <si>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</si>
  <si>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</si>
  <si>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</si>
  <si>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</si>
  <si>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</si>
  <si>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</si>
  <si>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</si>
  <si>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</si>
  <si>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</si>
  <si>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</si>
  <si>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</si>
  <si>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</si>
  <si>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</si>
  <si>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</si>
  <si>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</si>
  <si>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</si>
  <si>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</si>
  <si>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</si>
  <si>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</si>
  <si>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</si>
  <si>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</si>
  <si>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</si>
  <si>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</si>
  <si>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</si>
  <si>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</si>
  <si>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</si>
  <si>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</si>
  <si>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</si>
  <si>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</si>
  <si>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</si>
  <si>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</si>
  <si>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</si>
  <si>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</si>
  <si>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</si>
  <si>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</si>
  <si>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</si>
  <si>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</si>
  <si>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</si>
  <si>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</si>
  <si>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</si>
  <si>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</si>
  <si>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</si>
  <si>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</si>
  <si>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</si>
  <si>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</si>
  <si>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</si>
  <si>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</si>
  <si>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</si>
  <si>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</si>
  <si>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</si>
  <si>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</si>
  <si>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</si>
  <si>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</si>
  <si>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</si>
  <si>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</si>
  <si>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</si>
  <si>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</si>
  <si>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</si>
  <si>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</si>
  <si>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</si>
  <si>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</si>
  <si>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</si>
  <si>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</si>
  <si>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</si>
  <si>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</si>
  <si>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</si>
  <si>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</si>
  <si>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</si>
  <si>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</si>
  <si>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</si>
  <si>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</si>
  <si>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</si>
  <si>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</si>
  <si>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</si>
  <si>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</si>
  <si>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</si>
  <si>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</si>
  <si>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</si>
  <si>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</si>
  <si>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</si>
  <si>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</si>
  <si>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</si>
  <si>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</si>
  <si>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</si>
  <si>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</si>
  <si>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</si>
  <si>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</si>
  <si>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</si>
  <si>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</si>
  <si>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</si>
  <si>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</si>
  <si>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</si>
  <si>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</si>
  <si>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</si>
  <si>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</si>
  <si>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</si>
  <si>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</si>
  <si>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</si>
  <si>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</si>
  <si>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</si>
  <si>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</si>
  <si>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</si>
  <si>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</si>
  <si>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</si>
  <si>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</si>
  <si>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</si>
  <si>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</si>
  <si>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</si>
  <si>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</si>
  <si>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</si>
  <si>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</si>
  <si>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</si>
  <si>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</si>
  <si>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</si>
  <si>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</si>
  <si>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</si>
  <si>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</si>
  <si>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</si>
  <si>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</si>
  <si>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</si>
  <si>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</si>
  <si>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</si>
  <si>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</si>
  <si>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</si>
  <si>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</si>
  <si>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</si>
  <si>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</si>
  <si>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</si>
  <si>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</si>
  <si>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</si>
  <si>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</si>
  <si>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</si>
  <si>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</si>
  <si>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</si>
  <si>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</si>
  <si>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</si>
  <si>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</si>
  <si>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</si>
  <si>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</si>
  <si>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</si>
  <si>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</si>
  <si>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</si>
  <si>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</si>
  <si>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</si>
  <si>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</si>
  <si>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</si>
  <si>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</si>
  <si>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</si>
  <si>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</si>
  <si>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</si>
  <si>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</si>
  <si>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</si>
  <si>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</si>
  <si>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</si>
  <si>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</si>
  <si>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</si>
  <si>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</si>
  <si>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</si>
  <si>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</si>
  <si>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</si>
  <si>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</si>
  <si>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</si>
  <si>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</si>
  <si>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</si>
  <si>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</si>
  <si>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</si>
  <si>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</si>
  <si>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</si>
  <si>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</si>
  <si>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</si>
  <si>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</si>
  <si>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</si>
  <si>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</si>
  <si>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</si>
  <si>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</si>
  <si>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</si>
  <si>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</si>
  <si>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</si>
  <si>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</si>
  <si>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</si>
  <si>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</si>
  <si>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</si>
  <si>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</si>
  <si>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</si>
  <si>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</si>
  <si>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</si>
  <si>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</si>
  <si>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</si>
  <si>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</si>
  <si>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</si>
  <si>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</si>
  <si>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</si>
  <si>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</si>
  <si>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</si>
  <si>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</si>
  <si>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</si>
  <si>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</si>
  <si>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</si>
  <si>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</si>
  <si>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</si>
  <si>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</si>
  <si>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</si>
  <si>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</si>
  <si>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</si>
  <si>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</si>
  <si>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</si>
  <si>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</si>
  <si>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</si>
  <si>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</si>
  <si>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</si>
  <si>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</si>
  <si>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</si>
  <si>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</si>
  <si>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</si>
  <si>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</si>
  <si>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</si>
  <si>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</si>
  <si>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</si>
  <si>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</si>
  <si>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</si>
  <si>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</si>
  <si>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</si>
  <si>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</si>
  <si>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</si>
  <si>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</si>
  <si>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</si>
  <si>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</si>
  <si>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</si>
  <si>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</si>
  <si>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</si>
  <si>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</si>
  <si>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</si>
  <si>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</si>
  <si>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</si>
  <si>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</si>
  <si>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</si>
  <si>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</si>
  <si>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</si>
  <si>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</si>
  <si>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</si>
  <si>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</si>
  <si>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</si>
  <si>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</si>
  <si>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</si>
  <si>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</si>
  <si>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</si>
  <si>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</si>
  <si>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</si>
  <si>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</si>
  <si>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</si>
  <si>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</si>
  <si>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</si>
  <si>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</si>
  <si>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</si>
  <si>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</si>
  <si>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</si>
  <si>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</si>
  <si>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</si>
  <si>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</si>
  <si>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</si>
  <si>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</si>
  <si>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</si>
  <si>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</si>
  <si>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</si>
  <si>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</si>
  <si>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</si>
  <si>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</si>
  <si>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</si>
  <si>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</si>
  <si>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</si>
  <si>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</si>
  <si>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</si>
  <si>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</si>
  <si>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</si>
  <si>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</si>
  <si>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</si>
  <si>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</si>
  <si>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</si>
  <si>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</si>
  <si>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</si>
  <si>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</si>
  <si>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</si>
  <si>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</si>
  <si>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</si>
  <si>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</si>
  <si>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</si>
  <si>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</si>
  <si>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</si>
  <si>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</si>
  <si>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</si>
  <si>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</si>
  <si>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</si>
  <si>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</si>
  <si>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</si>
  <si>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</si>
  <si>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</si>
  <si>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</si>
  <si>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</si>
  <si>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</si>
  <si>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</si>
  <si>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</si>
  <si>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</si>
  <si>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</si>
  <si>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</si>
  <si>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</si>
  <si>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</si>
  <si>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</si>
  <si>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</si>
  <si>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</si>
  <si>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</si>
  <si>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</si>
  <si>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</si>
  <si>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</si>
  <si>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</si>
  <si>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</si>
  <si>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</si>
  <si>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</si>
  <si>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</si>
  <si>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</si>
  <si>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</si>
  <si>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</si>
  <si>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</si>
  <si>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</si>
  <si>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</si>
  <si>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</si>
  <si>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</si>
  <si>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</si>
  <si>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</si>
  <si>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</si>
  <si>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</si>
  <si>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</si>
  <si>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</si>
  <si>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</si>
  <si>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</si>
  <si>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</si>
  <si>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</si>
  <si>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</si>
  <si>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</si>
  <si>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</si>
  <si>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</si>
  <si>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</si>
  <si>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</si>
  <si>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</si>
  <si>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</si>
  <si>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</si>
  <si>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</si>
  <si>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</si>
  <si>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</si>
  <si>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</si>
  <si>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</si>
  <si>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</si>
  <si>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</si>
  <si>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</si>
  <si>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</si>
  <si>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</si>
  <si>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</si>
  <si>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</si>
  <si>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</si>
  <si>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</si>
  <si>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</si>
  <si>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</si>
  <si>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</si>
  <si>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</si>
  <si>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</si>
  <si>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</si>
  <si>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</si>
  <si>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</si>
  <si>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</si>
  <si>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</si>
  <si>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</si>
  <si>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</si>
  <si>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</si>
  <si>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</si>
  <si>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</si>
  <si>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</si>
  <si>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</si>
  <si>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</si>
  <si>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</si>
  <si>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</si>
  <si>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</si>
  <si>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</si>
  <si>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</si>
  <si>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</si>
  <si>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</si>
  <si>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</si>
  <si>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</si>
  <si>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</si>
  <si>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</si>
  <si>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</si>
  <si>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</si>
  <si>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</si>
  <si>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</si>
  <si>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</si>
  <si>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</si>
  <si>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</si>
  <si>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</si>
  <si>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</si>
  <si>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</si>
  <si>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</si>
  <si>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</si>
  <si>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</si>
  <si>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</si>
  <si>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</si>
  <si>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</si>
  <si>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</si>
  <si>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</si>
  <si>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</si>
  <si>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</si>
  <si>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</si>
  <si>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</si>
  <si>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</si>
  <si>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</si>
  <si>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</si>
  <si>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</si>
  <si>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</si>
  <si>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</si>
  <si>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</si>
  <si>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</si>
  <si>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</si>
  <si>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</si>
  <si>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</si>
  <si>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</si>
  <si>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</si>
  <si>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</si>
  <si>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</si>
  <si>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</si>
  <si>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</si>
  <si>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</si>
  <si>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</si>
  <si>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</si>
  <si>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</si>
  <si>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</si>
  <si>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</si>
  <si>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</si>
  <si>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</si>
  <si>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</si>
  <si>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</si>
  <si>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</si>
  <si>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</si>
  <si>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</si>
  <si>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</si>
  <si>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</si>
  <si>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</si>
  <si>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</si>
  <si>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</si>
  <si>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</si>
  <si>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</si>
  <si>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</si>
  <si>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</si>
  <si>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</si>
  <si>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</si>
  <si>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</si>
  <si>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</si>
  <si>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</si>
  <si>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</si>
  <si>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</si>
  <si>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</si>
  <si>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</si>
  <si>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</si>
  <si>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</si>
  <si>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</si>
  <si>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</si>
  <si>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</si>
  <si>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</si>
  <si>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</si>
  <si>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</si>
  <si>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</si>
  <si>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</si>
  <si>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</si>
  <si>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</si>
  <si>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</si>
  <si>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</si>
  <si>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</si>
  <si>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</si>
  <si>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</si>
  <si>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</si>
  <si>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</si>
  <si>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</si>
  <si>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</si>
  <si>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</si>
  <si>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</si>
  <si>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</si>
  <si>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</si>
  <si>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</si>
  <si>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</si>
  <si>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</si>
  <si>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</si>
  <si>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</si>
  <si>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</si>
  <si>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</si>
  <si>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</si>
  <si>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</si>
  <si>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</si>
  <si>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</si>
  <si>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</si>
  <si>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</si>
  <si>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</si>
  <si>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</si>
  <si>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</si>
  <si>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</si>
  <si>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</si>
  <si>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</si>
  <si>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</si>
  <si>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</si>
  <si>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</si>
  <si>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</si>
  <si>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</si>
  <si>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</si>
  <si>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</si>
  <si>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</si>
  <si>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</si>
  <si>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</si>
  <si>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</si>
  <si>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</si>
  <si>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</si>
  <si>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</si>
  <si>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</si>
  <si>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</si>
  <si>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</si>
  <si>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</si>
  <si>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</si>
  <si>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</si>
  <si>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</si>
  <si>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</si>
  <si>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</si>
  <si>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</si>
  <si>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</si>
  <si>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</si>
  <si>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</si>
  <si>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</si>
  <si>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</si>
  <si>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</si>
  <si>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</si>
  <si>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</si>
  <si>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</si>
  <si>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</si>
  <si>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</si>
  <si>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</si>
  <si>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</si>
  <si>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</si>
  <si>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</si>
  <si>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</si>
  <si>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</si>
  <si>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</si>
  <si>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</si>
  <si>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</si>
  <si>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</si>
  <si>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</si>
  <si>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</si>
  <si>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</si>
  <si>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</si>
  <si>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</si>
  <si>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</si>
  <si>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</si>
  <si>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</si>
  <si>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</si>
  <si>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</si>
  <si>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</si>
  <si>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</si>
  <si>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</si>
  <si>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</si>
  <si>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</si>
  <si>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</si>
  <si>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</si>
  <si>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</si>
  <si>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</si>
  <si>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</si>
  <si>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</si>
  <si>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</si>
  <si>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</si>
  <si>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</si>
  <si>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</si>
  <si>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</si>
  <si>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</si>
  <si>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</si>
  <si>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</si>
  <si>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</si>
  <si>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</si>
  <si>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</si>
  <si>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</si>
  <si>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</si>
  <si>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</si>
  <si>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</si>
  <si>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</si>
  <si>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</si>
  <si>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</si>
  <si>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</si>
  <si>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</si>
  <si>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</si>
  <si>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</si>
  <si>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</si>
  <si>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</si>
  <si>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</si>
  <si>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</si>
  <si>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</si>
  <si>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</si>
  <si>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</si>
  <si>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</si>
  <si>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</si>
  <si>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</si>
  <si>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</si>
  <si>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</si>
  <si>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</si>
  <si>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</si>
  <si>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</si>
  <si>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</si>
  <si>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</si>
  <si>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</si>
  <si>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</si>
  <si>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</si>
  <si>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</si>
  <si>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</si>
  <si>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</si>
  <si>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</si>
  <si>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</si>
  <si>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</si>
  <si>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</si>
  <si>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</si>
  <si>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</si>
  <si>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</si>
  <si>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</si>
  <si>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</si>
  <si>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</si>
  <si>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</si>
  <si>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</si>
  <si>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</si>
  <si>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</si>
  <si>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</si>
  <si>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</si>
  <si>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</si>
  <si>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</si>
  <si>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</si>
  <si>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</si>
  <si>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</si>
  <si>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</si>
  <si>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</si>
  <si>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</si>
  <si>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</si>
  <si>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</si>
  <si>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</si>
  <si>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</si>
  <si>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</si>
  <si>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</si>
  <si>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</si>
  <si>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</si>
  <si>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</si>
  <si>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</si>
  <si>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</si>
  <si>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</si>
  <si>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</si>
  <si>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</si>
  <si>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</si>
  <si>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</si>
  <si>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</si>
  <si>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</si>
  <si>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</si>
  <si>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</si>
  <si>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</si>
  <si>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</si>
  <si>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</si>
  <si>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</si>
  <si>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</si>
  <si>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</si>
  <si>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</si>
  <si>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</si>
  <si>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</si>
  <si>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</si>
  <si>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</si>
  <si>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</si>
  <si>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</si>
  <si>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</si>
  <si>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</si>
  <si>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</si>
  <si>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</si>
  <si>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</si>
  <si>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</si>
  <si>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</si>
  <si>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</si>
  <si>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</si>
  <si>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</si>
  <si>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</si>
  <si>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</si>
  <si>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</si>
  <si>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</si>
  <si>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</si>
  <si>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</si>
  <si>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</si>
  <si>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</si>
  <si>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</si>
  <si>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</si>
  <si>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</si>
  <si>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</si>
  <si>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</si>
  <si>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</si>
  <si>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</si>
  <si>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</si>
  <si>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</si>
  <si>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</si>
  <si>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</si>
  <si>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</si>
  <si>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</si>
  <si>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</si>
  <si>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</si>
  <si>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</si>
  <si>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</si>
  <si>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</si>
  <si>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</si>
  <si>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</si>
  <si>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</si>
  <si>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</si>
  <si>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</si>
  <si>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</si>
  <si>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</si>
  <si>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</si>
  <si>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</si>
  <si>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</si>
  <si>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</si>
  <si>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</si>
  <si>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</si>
  <si>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</si>
  <si>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</si>
  <si>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</si>
  <si>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</si>
  <si>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</si>
  <si>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</si>
  <si>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</si>
  <si>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</si>
  <si>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</si>
  <si>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</si>
  <si>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</si>
  <si>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</si>
  <si>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</si>
  <si>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</si>
  <si>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</si>
  <si>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</si>
  <si>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</si>
  <si>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</si>
  <si>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</si>
  <si>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</si>
  <si>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</si>
  <si>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</si>
  <si>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</si>
  <si>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</si>
  <si>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</si>
  <si>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</si>
  <si>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</si>
  <si>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</si>
  <si>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</si>
  <si>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</si>
  <si>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</si>
  <si>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</si>
  <si>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</si>
  <si>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</si>
  <si>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</si>
  <si>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</si>
  <si>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</si>
  <si>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</si>
  <si>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</si>
  <si>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</si>
  <si>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</si>
  <si>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</si>
  <si>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</si>
  <si>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</si>
  <si>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</si>
  <si>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</si>
  <si>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</si>
  <si>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</si>
  <si>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</si>
  <si>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</si>
  <si>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</si>
  <si>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</si>
  <si>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</si>
  <si>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</si>
  <si>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</si>
  <si>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</si>
  <si>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</si>
  <si>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</si>
  <si>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</si>
  <si>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</si>
  <si>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</si>
  <si>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</si>
  <si>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</si>
  <si>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</si>
  <si>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</si>
  <si>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</si>
  <si>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</si>
  <si>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</si>
  <si>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</si>
  <si>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</si>
  <si>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</si>
  <si>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</si>
  <si>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</si>
  <si>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</si>
  <si>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</si>
  <si>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</si>
  <si>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</si>
  <si>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</si>
  <si>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</si>
  <si>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</si>
  <si>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</si>
  <si>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</si>
  <si>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</si>
  <si>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</si>
  <si>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</si>
  <si>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</si>
  <si>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</si>
  <si>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</si>
  <si>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</si>
  <si>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</si>
  <si>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</si>
  <si>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</si>
  <si>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</si>
  <si>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</si>
  <si>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</si>
  <si>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</si>
  <si>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</si>
  <si>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</si>
  <si>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</si>
  <si>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</si>
  <si>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</si>
  <si>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</si>
  <si>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</si>
  <si>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</si>
  <si>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</si>
  <si>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</si>
  <si>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</si>
  <si>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</si>
  <si>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</si>
  <si>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</si>
  <si>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</si>
  <si>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</si>
  <si>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</si>
  <si>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</si>
  <si>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</si>
  <si>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</si>
  <si>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</si>
  <si>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</si>
  <si>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</si>
  <si>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</si>
  <si>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</si>
  <si>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</si>
  <si>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</si>
  <si>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</si>
  <si>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</si>
  <si>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</si>
  <si>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</si>
  <si>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</si>
  <si>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</si>
  <si>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</si>
  <si>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</si>
  <si>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</si>
  <si>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</si>
  <si>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</si>
  <si>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</si>
  <si>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</si>
  <si>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</si>
  <si>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</si>
  <si>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</si>
  <si>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</si>
  <si>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</si>
  <si>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</si>
  <si>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</si>
  <si>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</si>
  <si>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</si>
  <si>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</si>
  <si>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</si>
  <si>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</si>
  <si>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</si>
  <si>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</si>
  <si>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</si>
  <si>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</si>
  <si>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</si>
  <si>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</si>
  <si>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</si>
  <si>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</si>
  <si>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</si>
  <si>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</si>
  <si>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</si>
  <si>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</si>
  <si>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</si>
  <si>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</si>
  <si>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</si>
  <si>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</si>
  <si>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</si>
  <si>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</si>
  <si>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</si>
  <si>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</si>
  <si>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</si>
  <si>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</si>
  <si>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</si>
  <si>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</si>
  <si>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</si>
  <si>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</si>
  <si>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</si>
  <si>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</si>
  <si>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</si>
  <si>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</si>
  <si>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</si>
  <si>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</si>
  <si>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</si>
  <si>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</si>
  <si>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</si>
  <si>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</si>
  <si>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</si>
  <si>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</si>
  <si>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</si>
  <si>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</si>
  <si>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</si>
  <si>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</si>
  <si>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</si>
  <si>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</si>
  <si>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</si>
  <si>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</si>
  <si>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</si>
  <si>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</si>
  <si>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</si>
  <si>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</si>
  <si>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</si>
  <si>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</si>
  <si>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</si>
  <si>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</si>
  <si>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</si>
  <si>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</si>
  <si>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</si>
  <si>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</si>
  <si>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</si>
  <si>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</si>
  <si>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</si>
  <si>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</si>
  <si>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</si>
  <si>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</si>
  <si>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</si>
  <si>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</si>
  <si>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</si>
  <si>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</si>
  <si>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</si>
  <si>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</si>
  <si>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</si>
  <si>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</si>
  <si>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</si>
  <si>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</si>
  <si>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</si>
  <si>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</si>
  <si>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</si>
  <si>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</si>
  <si>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</si>
  <si>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</si>
  <si>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</si>
  <si>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</si>
  <si>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</si>
  <si>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</si>
  <si>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</si>
  <si>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</si>
  <si>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</si>
  <si>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</si>
  <si>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</si>
  <si>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</si>
  <si>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</si>
  <si>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</si>
  <si>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</si>
  <si>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</si>
  <si>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</si>
  <si>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</si>
  <si>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</si>
  <si>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</si>
  <si>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</si>
  <si>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</si>
  <si>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</si>
  <si>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</si>
  <si>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</si>
  <si>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</si>
  <si>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</si>
  <si>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</si>
  <si>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</si>
  <si>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</si>
  <si>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</si>
  <si>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</si>
  <si>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</si>
  <si>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</si>
  <si>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</si>
  <si>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</si>
  <si>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</si>
  <si>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</si>
  <si>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</si>
  <si>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</si>
  <si>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</si>
  <si>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</si>
  <si>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</si>
  <si>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</si>
  <si>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</si>
  <si>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</si>
  <si>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</si>
  <si>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</si>
  <si>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</si>
  <si>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</si>
  <si>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</si>
  <si>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</si>
  <si>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</si>
  <si>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</si>
  <si>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</si>
  <si>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</si>
  <si>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</si>
  <si>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</si>
  <si>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</si>
  <si>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</si>
  <si>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</si>
  <si>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</si>
  <si>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</si>
  <si>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</si>
  <si>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</si>
  <si>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</si>
  <si>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</si>
  <si>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</si>
  <si>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</si>
  <si>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</si>
  <si>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</si>
  <si>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</si>
  <si>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</si>
  <si>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</si>
  <si>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</si>
  <si>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</si>
  <si>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</si>
  <si>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</si>
  <si>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</si>
  <si>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</si>
  <si>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</si>
  <si>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</si>
  <si>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</si>
  <si>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</si>
  <si>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</si>
  <si>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</si>
  <si>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</si>
  <si>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</si>
  <si>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</si>
  <si>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</si>
  <si>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</si>
  <si>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</si>
  <si>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</si>
  <si>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</si>
  <si>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</si>
  <si>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</si>
  <si>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</si>
  <si>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</si>
  <si>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</si>
  <si>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</si>
  <si>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</si>
  <si>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</si>
  <si>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</si>
  <si>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</si>
  <si>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</si>
  <si>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</si>
  <si>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</si>
  <si>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</si>
  <si>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</si>
  <si>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</si>
  <si>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</si>
  <si>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</si>
  <si>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</si>
  <si>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</si>
  <si>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</si>
  <si>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</si>
  <si>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</si>
  <si>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</si>
  <si>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</si>
  <si>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</si>
  <si>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</si>
  <si>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</si>
  <si>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</si>
  <si>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</si>
  <si>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</si>
  <si>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</si>
  <si>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</si>
  <si>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</si>
  <si>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</si>
  <si>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</si>
  <si>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</si>
  <si>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</si>
  <si>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</si>
  <si>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</si>
  <si>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</si>
  <si>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</si>
  <si>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</si>
  <si>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</si>
  <si>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</si>
  <si>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</si>
  <si>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</si>
  <si>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</si>
  <si>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</si>
  <si>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</si>
  <si>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</si>
  <si>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</si>
  <si>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</si>
  <si>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</si>
  <si>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</si>
  <si>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</si>
  <si>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</si>
  <si>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</si>
  <si>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</si>
  <si>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</si>
  <si>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</si>
  <si>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</si>
  <si>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</si>
  <si>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</si>
  <si>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</si>
  <si>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</si>
  <si>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</si>
  <si>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</si>
  <si>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</si>
  <si>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</si>
  <si>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</si>
  <si>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</si>
  <si>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</si>
  <si>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</si>
  <si>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</si>
  <si>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</si>
  <si>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</si>
  <si>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</si>
  <si>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</si>
  <si>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</si>
  <si>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</si>
  <si>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</si>
  <si>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</si>
  <si>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</si>
  <si>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</si>
  <si>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</si>
  <si>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</si>
  <si>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</si>
  <si>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</si>
  <si>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</si>
  <si>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</si>
  <si>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</si>
  <si>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</si>
  <si>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</si>
  <si>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</si>
  <si>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</si>
  <si>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</si>
  <si>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</si>
  <si>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</si>
  <si>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</si>
  <si>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</si>
  <si>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</si>
  <si>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</si>
  <si>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</si>
  <si>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</si>
  <si>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</si>
  <si>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</si>
  <si>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</si>
  <si>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</si>
  <si>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</si>
  <si>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</si>
  <si>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</si>
  <si>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</si>
  <si>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</si>
  <si>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</si>
  <si>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</si>
  <si>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</si>
  <si>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</si>
  <si>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</si>
  <si>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</si>
  <si>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</si>
  <si>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</si>
  <si>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</si>
  <si>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</si>
  <si>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</si>
  <si>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</si>
  <si>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</si>
  <si>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</si>
  <si>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</si>
  <si>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</si>
  <si>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</si>
  <si>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</si>
  <si>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</si>
  <si>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</si>
  <si>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</si>
  <si>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</si>
  <si>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</si>
  <si>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</si>
  <si>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</si>
  <si>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</si>
  <si>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</si>
  <si>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</si>
  <si>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</si>
  <si>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</si>
  <si>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</si>
  <si>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</si>
  <si>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</si>
  <si>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</si>
  <si>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</si>
  <si>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</si>
  <si>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</si>
  <si>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</si>
  <si>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</si>
  <si>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</si>
  <si>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</si>
  <si>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</si>
  <si>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</si>
  <si>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</si>
  <si>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</si>
  <si>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</si>
  <si>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</si>
  <si>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</si>
  <si>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</si>
  <si>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</si>
  <si>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</si>
  <si>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</si>
  <si>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</si>
  <si>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</si>
  <si>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</si>
  <si>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</si>
  <si>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</si>
  <si>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</si>
  <si>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</si>
  <si>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</si>
  <si>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</si>
  <si>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</si>
  <si>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</si>
  <si>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</si>
  <si>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</si>
  <si>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</si>
  <si>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</si>
  <si>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</si>
  <si>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</si>
  <si>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</si>
  <si>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</si>
  <si>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</si>
  <si>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</si>
  <si>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</si>
  <si>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</si>
  <si>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</si>
  <si>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</si>
  <si>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</si>
  <si>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</si>
  <si>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</si>
  <si>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</si>
  <si>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</si>
  <si>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</si>
  <si>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</si>
  <si>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</si>
  <si>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</si>
  <si>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</si>
  <si>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</si>
  <si>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</si>
  <si>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</si>
  <si>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</si>
  <si>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</si>
  <si>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</si>
  <si>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</si>
  <si>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</si>
  <si>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</si>
  <si>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</si>
  <si>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</si>
  <si>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</si>
  <si>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</si>
  <si>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</si>
  <si>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</si>
  <si>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</si>
  <si>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</si>
  <si>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</si>
  <si>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</si>
  <si>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</si>
  <si>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</si>
  <si>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</si>
  <si>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</si>
  <si>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</si>
  <si>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</si>
  <si>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</si>
  <si>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</si>
  <si>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</si>
  <si>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</si>
  <si>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</si>
  <si>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</si>
  <si>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</si>
  <si>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</si>
  <si>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</si>
  <si>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</si>
  <si>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</si>
  <si>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</si>
  <si>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</si>
  <si>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</si>
  <si>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</si>
  <si>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</si>
  <si>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</si>
  <si>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</si>
  <si>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</si>
  <si>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</si>
  <si>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</si>
  <si>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</si>
  <si>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</si>
  <si>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</si>
  <si>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</si>
  <si>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</si>
  <si>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</si>
  <si>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</si>
  <si>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</si>
  <si>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</si>
  <si>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</si>
  <si>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</si>
  <si>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</si>
  <si>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</si>
  <si>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</si>
  <si>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</si>
  <si>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</si>
  <si>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</si>
  <si>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</si>
  <si>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</si>
  <si>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</si>
  <si>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</si>
  <si>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</si>
  <si>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</si>
  <si>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</si>
  <si>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</si>
  <si>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</si>
  <si>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</si>
  <si>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</si>
  <si>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</si>
  <si>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</si>
  <si>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</si>
  <si>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</si>
  <si>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</si>
  <si>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</si>
  <si>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</si>
  <si>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</si>
  <si>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</si>
  <si>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</si>
  <si>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</si>
  <si>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</si>
  <si>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</si>
  <si>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</si>
  <si>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</si>
  <si>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</si>
  <si>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</si>
  <si>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</si>
  <si>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</si>
  <si>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</si>
  <si>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</si>
  <si>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</si>
  <si>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</si>
  <si>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</si>
  <si>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</si>
  <si>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</si>
  <si>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</si>
  <si>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</si>
  <si>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</si>
  <si>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</si>
  <si>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</si>
  <si>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</si>
  <si>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</si>
  <si>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</si>
  <si>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</si>
  <si>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</si>
  <si>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</si>
  <si>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</si>
  <si>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</si>
  <si>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</si>
  <si>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</si>
  <si>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</si>
  <si>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</si>
  <si>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</si>
  <si>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</si>
  <si>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</si>
  <si>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</si>
  <si>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</si>
  <si>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</si>
  <si>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</si>
  <si>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</si>
  <si>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</si>
  <si>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</si>
  <si>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</si>
  <si>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</si>
  <si>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</si>
  <si>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</si>
  <si>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</si>
  <si>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</si>
  <si>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</si>
  <si>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</si>
  <si>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</si>
  <si>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</si>
  <si>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</si>
  <si>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</si>
  <si>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</si>
  <si>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</si>
  <si>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</si>
  <si>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</si>
  <si>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</si>
  <si>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</si>
  <si>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</si>
  <si>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</si>
  <si>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</si>
  <si>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</si>
  <si>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</si>
  <si>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</si>
  <si>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</si>
  <si>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</si>
  <si>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</si>
  <si>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</si>
  <si>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</si>
  <si>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</si>
  <si>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</si>
  <si>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</si>
  <si>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</si>
  <si>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</si>
  <si>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</si>
  <si>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</si>
  <si>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</si>
  <si>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</si>
  <si>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</si>
  <si>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</si>
  <si>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</si>
  <si>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</si>
  <si>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</si>
  <si>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</si>
  <si>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</si>
  <si>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</si>
  <si>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</si>
  <si>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</si>
  <si>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</si>
  <si>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</si>
  <si>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</si>
  <si>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</si>
  <si>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</si>
  <si>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</si>
  <si>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</si>
  <si>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</si>
  <si>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</si>
  <si>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</si>
  <si>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</si>
  <si>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</si>
  <si>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</si>
  <si>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</si>
  <si>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</si>
  <si>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</si>
  <si>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</si>
  <si>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</si>
  <si>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</si>
  <si>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</si>
  <si>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</si>
  <si>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</si>
  <si>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</si>
  <si>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</si>
  <si>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</si>
  <si>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</si>
  <si>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</si>
  <si>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</si>
  <si>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</si>
  <si>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</si>
  <si>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</si>
  <si>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</si>
  <si>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</si>
  <si>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</si>
  <si>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</si>
  <si>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</si>
  <si>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</si>
  <si>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</si>
  <si>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</si>
  <si>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</si>
  <si>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</si>
  <si>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</si>
  <si>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</si>
  <si>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</si>
  <si>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</si>
  <si>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</si>
  <si>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</si>
  <si>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</si>
  <si>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</si>
  <si>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</si>
  <si>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</si>
  <si>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</si>
  <si>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</si>
  <si>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</si>
  <si>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</si>
  <si>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</si>
  <si>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</si>
  <si>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</si>
  <si>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</si>
  <si>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</si>
  <si>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</si>
  <si>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</si>
  <si>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</si>
  <si>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</si>
  <si>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</si>
  <si>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</si>
  <si>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</si>
  <si>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</si>
  <si>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</si>
  <si>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</si>
  <si>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</si>
  <si>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</si>
  <si>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</si>
  <si>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</si>
  <si>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</si>
  <si>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</si>
  <si>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</si>
  <si>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</si>
  <si>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</si>
  <si>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</si>
  <si>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</si>
  <si>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</si>
  <si>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</si>
  <si>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</si>
  <si>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</si>
  <si>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</si>
  <si>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</si>
  <si>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</si>
  <si>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</si>
  <si>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</si>
  <si>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</si>
  <si>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</si>
  <si>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</si>
  <si>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</si>
  <si>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</si>
  <si>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</si>
  <si>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</si>
  <si>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</si>
  <si>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</si>
  <si>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</si>
  <si>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</si>
  <si>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</si>
  <si>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</si>
  <si>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</si>
  <si>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</si>
  <si>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</si>
  <si>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</si>
  <si>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</si>
  <si>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</si>
  <si>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</si>
  <si>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</si>
  <si>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</si>
  <si>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</si>
  <si>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</si>
  <si>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</si>
  <si>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</si>
  <si>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</si>
  <si>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</si>
  <si>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</si>
  <si>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</si>
  <si>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</si>
  <si>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</si>
  <si>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</si>
  <si>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</si>
  <si>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</si>
  <si>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</si>
  <si>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</si>
  <si>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</si>
  <si>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</si>
  <si>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</si>
  <si>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</si>
  <si>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</si>
  <si>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</si>
  <si>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</si>
  <si>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</si>
  <si>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</si>
  <si>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</si>
  <si>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</si>
  <si>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</si>
  <si>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</si>
  <si>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</si>
  <si>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</si>
  <si>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</si>
  <si>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</si>
  <si>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</si>
  <si>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</si>
  <si>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</si>
  <si>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</si>
  <si>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</si>
  <si>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</si>
  <si>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</si>
  <si>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</si>
  <si>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</si>
  <si>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</si>
  <si>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</si>
  <si>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</si>
  <si>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</si>
  <si>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</si>
  <si>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</si>
  <si>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</si>
  <si>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</si>
  <si>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</si>
  <si>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</si>
  <si>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</si>
  <si>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</si>
  <si>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</si>
  <si>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</si>
  <si>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</si>
  <si>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</si>
  <si>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</si>
  <si>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</si>
  <si>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</si>
  <si>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</si>
  <si>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</si>
  <si>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</si>
  <si>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</si>
  <si>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</si>
  <si>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</si>
  <si>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</si>
  <si>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</si>
  <si>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</si>
  <si>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</si>
  <si>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</si>
  <si>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</si>
  <si>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</si>
  <si>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</si>
  <si>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</si>
  <si>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</si>
  <si>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</si>
  <si>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</si>
  <si>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</si>
  <si>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</si>
  <si>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</si>
  <si>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</si>
  <si>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</si>
  <si>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</si>
  <si>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</si>
  <si>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</si>
  <si>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</si>
  <si>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</si>
  <si>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</si>
  <si>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</si>
  <si>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</si>
  <si>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</si>
  <si>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</si>
  <si>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</si>
  <si>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</si>
  <si>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</si>
  <si>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</si>
  <si>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</si>
  <si>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</si>
  <si>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</si>
  <si>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</si>
  <si>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</si>
  <si>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</si>
  <si>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</si>
  <si>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</si>
  <si>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</si>
  <si>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</si>
  <si>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</si>
  <si>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</si>
  <si>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</si>
  <si>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</si>
  <si>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</si>
  <si>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</si>
  <si>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</si>
  <si>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</si>
  <si>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</si>
  <si>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</si>
  <si>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</si>
  <si>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</si>
  <si>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</si>
  <si>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</si>
  <si>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</si>
  <si>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</si>
  <si>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</si>
  <si>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</si>
  <si>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</si>
  <si>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</si>
  <si>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</si>
  <si>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</si>
  <si>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</si>
  <si>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</si>
  <si>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</si>
  <si>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</si>
  <si>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</si>
  <si>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</si>
  <si>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</si>
  <si>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</si>
  <si>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</si>
  <si>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</si>
  <si>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</si>
  <si>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</si>
  <si>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</si>
  <si>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</si>
  <si>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</si>
  <si>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</si>
  <si>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</si>
  <si>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</si>
  <si>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</si>
  <si>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</si>
  <si>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</si>
  <si>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</si>
  <si>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</si>
  <si>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</si>
  <si>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</si>
  <si>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</si>
  <si>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</si>
  <si>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</si>
  <si>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</si>
  <si>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</si>
  <si>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</si>
  <si>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</si>
  <si>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</si>
  <si>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</si>
  <si>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</si>
  <si>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</si>
  <si>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</si>
  <si>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</si>
  <si>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</si>
  <si>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</si>
  <si>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</si>
  <si>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</si>
  <si>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</si>
  <si>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</si>
  <si>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</si>
  <si>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</si>
  <si>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</si>
  <si>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</si>
  <si>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</si>
  <si>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</si>
  <si>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</si>
  <si>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</si>
  <si>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</si>
  <si>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</si>
  <si>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</si>
  <si>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</si>
  <si>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</si>
  <si>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</si>
  <si>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</si>
  <si>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</si>
  <si>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</si>
  <si>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</si>
  <si>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</si>
  <si>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</si>
  <si>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</si>
  <si>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</si>
  <si>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</si>
  <si>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</si>
  <si>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</si>
  <si>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</si>
  <si>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</si>
  <si>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</si>
  <si>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</si>
  <si>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</si>
  <si>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</si>
  <si>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</si>
  <si>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</si>
  <si>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</si>
  <si>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</si>
  <si>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</si>
  <si>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</si>
  <si>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</si>
  <si>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</si>
  <si>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</si>
  <si>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</si>
  <si>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</si>
  <si>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</si>
  <si>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</si>
  <si>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</si>
  <si>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</si>
  <si>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</si>
  <si>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</si>
  <si>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</si>
  <si>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</si>
  <si>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</si>
  <si>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</si>
  <si>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</si>
  <si>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</si>
  <si>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</si>
  <si>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</si>
  <si>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</si>
  <si>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</si>
  <si>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</si>
  <si>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</si>
  <si>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</si>
  <si>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</si>
  <si>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</si>
  <si>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</si>
  <si>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</si>
  <si>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</si>
  <si>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</si>
  <si>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</si>
  <si>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</si>
  <si>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</si>
  <si>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</si>
  <si>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</si>
  <si>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</si>
  <si>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</si>
  <si>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</si>
  <si>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</si>
  <si>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</si>
  <si>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</si>
  <si>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</si>
  <si>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</si>
  <si>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</si>
  <si>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</si>
  <si>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</si>
  <si>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</si>
  <si>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</si>
  <si>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</si>
  <si>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</si>
  <si>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</si>
  <si>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</si>
  <si>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</si>
  <si>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</si>
  <si>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</si>
  <si>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</si>
  <si>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</si>
  <si>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</si>
  <si>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</si>
  <si>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</si>
  <si>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</si>
  <si>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</si>
  <si>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</si>
  <si>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</si>
  <si>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</si>
  <si>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</si>
  <si>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</si>
  <si>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</si>
  <si>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</si>
  <si>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</si>
  <si>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</si>
  <si>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</si>
  <si>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</si>
  <si>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</si>
  <si>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</si>
  <si>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</si>
  <si>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</si>
  <si>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</si>
  <si>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</si>
  <si>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</si>
  <si>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</si>
  <si>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</si>
  <si>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</si>
  <si>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</si>
  <si>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</si>
  <si>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</si>
  <si>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</si>
  <si>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</si>
  <si>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</si>
  <si>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</si>
  <si>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</si>
  <si>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</si>
  <si>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</si>
  <si>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</si>
  <si>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</si>
  <si>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</si>
  <si>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</si>
  <si>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</si>
  <si>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</si>
  <si>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</si>
  <si>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</si>
  <si>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</si>
  <si>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</si>
  <si>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</si>
  <si>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</si>
  <si>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</si>
  <si>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</si>
  <si>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</si>
  <si>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</si>
  <si>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</si>
  <si>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</si>
  <si>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</si>
  <si>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</si>
  <si>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</si>
  <si>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</si>
  <si>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</si>
  <si>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</si>
  <si>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</si>
  <si>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</si>
  <si>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</si>
  <si>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</si>
  <si>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</si>
  <si>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</si>
  <si>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</si>
  <si>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</si>
  <si>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</si>
  <si>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</si>
  <si>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</si>
  <si>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</si>
  <si>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</si>
  <si>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</si>
  <si>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</si>
  <si>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</si>
  <si>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</si>
  <si>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</si>
  <si>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</si>
  <si>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</si>
  <si>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</si>
  <si>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</si>
  <si>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</si>
  <si>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</si>
  <si>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</si>
  <si>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</si>
  <si>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</si>
  <si>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</si>
  <si>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</si>
  <si>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</si>
  <si>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</si>
  <si>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</si>
  <si>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</si>
  <si>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</si>
  <si>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</si>
  <si>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</si>
  <si>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</si>
  <si>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</si>
  <si>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</si>
  <si>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</si>
  <si>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</si>
  <si>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</si>
  <si>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</si>
  <si>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</si>
  <si>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</si>
  <si>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</si>
  <si>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</si>
  <si>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</si>
  <si>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</si>
  <si>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</si>
  <si>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</si>
  <si>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</si>
  <si>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</si>
  <si>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</si>
  <si>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</si>
  <si>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</si>
  <si>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</si>
  <si>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</si>
  <si>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</si>
  <si>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</si>
  <si>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</si>
  <si>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</si>
  <si>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</si>
  <si>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</si>
  <si>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</si>
  <si>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</si>
  <si>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</si>
  <si>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</si>
  <si>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</si>
  <si>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</si>
  <si>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</si>
  <si>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</si>
  <si>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</si>
  <si>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</si>
  <si>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</si>
  <si>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</si>
  <si>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</si>
  <si>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</si>
  <si>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</si>
  <si>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</si>
  <si>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</si>
  <si>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</si>
  <si>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</si>
  <si>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</si>
  <si>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</si>
  <si>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</si>
  <si>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</si>
  <si>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</si>
  <si>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</si>
  <si>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</si>
  <si>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</si>
  <si>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</si>
  <si>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</si>
  <si>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</si>
  <si>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</si>
  <si>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</si>
  <si>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</si>
  <si>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</si>
  <si>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</si>
  <si>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</si>
  <si>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</si>
  <si>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</si>
  <si>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</si>
  <si>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</si>
  <si>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</si>
  <si>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</si>
  <si>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</si>
  <si>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</si>
  <si>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</si>
  <si>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</si>
  <si>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</si>
  <si>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</si>
  <si>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</si>
  <si>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</si>
  <si>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</si>
  <si>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</si>
  <si>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</si>
  <si>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</si>
  <si>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</si>
  <si>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</si>
  <si>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</si>
  <si>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</si>
  <si>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</si>
  <si>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</si>
  <si>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</si>
  <si>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</si>
  <si>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</si>
  <si>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</si>
  <si>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</si>
  <si>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</si>
  <si>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</si>
  <si>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</si>
  <si>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</si>
  <si>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</si>
  <si>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</si>
  <si>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</si>
  <si>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</si>
  <si>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</si>
  <si>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</si>
  <si>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</si>
  <si>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</si>
  <si>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</si>
  <si>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</si>
  <si>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</si>
  <si>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</si>
  <si>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</si>
  <si>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</si>
  <si>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</si>
  <si>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</si>
  <si>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</si>
  <si>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</si>
  <si>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</si>
  <si>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</si>
  <si>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</si>
  <si>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</si>
  <si>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</si>
  <si>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</si>
  <si>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</si>
  <si>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</si>
  <si>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</si>
  <si>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</si>
  <si>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</si>
  <si>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</si>
  <si>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</si>
  <si>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</si>
  <si>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</si>
  <si>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</si>
  <si>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</si>
  <si>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</si>
  <si>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</si>
  <si>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</si>
  <si>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</si>
  <si>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</si>
  <si>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</si>
  <si>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</si>
  <si>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</si>
  <si>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</si>
  <si>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</si>
  <si>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</si>
  <si>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</si>
  <si>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</si>
  <si>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</si>
  <si>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</si>
  <si>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</si>
  <si>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</si>
  <si>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</si>
  <si>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</si>
  <si>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</si>
  <si>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</si>
  <si>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</si>
  <si>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</si>
  <si>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</si>
  <si>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</si>
  <si>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</si>
  <si>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</si>
  <si>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</si>
  <si>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</si>
  <si>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</si>
  <si>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</si>
  <si>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</si>
  <si>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</si>
  <si>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</si>
  <si>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</si>
  <si>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</si>
  <si>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</si>
  <si>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</si>
  <si>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</si>
  <si>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</si>
  <si>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</si>
  <si>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</si>
  <si>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</si>
  <si>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</si>
  <si>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</si>
  <si>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</si>
  <si>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</si>
  <si>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</si>
  <si>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</si>
  <si>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</si>
  <si>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</si>
  <si>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</si>
  <si>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</si>
  <si>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</si>
  <si>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</si>
  <si>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</si>
  <si>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</si>
  <si>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</si>
  <si>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</si>
  <si>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</si>
  <si>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</si>
  <si>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</si>
  <si>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</si>
  <si>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</si>
  <si>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</si>
  <si>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</si>
  <si>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</si>
  <si>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</si>
  <si>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</si>
  <si>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</si>
  <si>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</si>
  <si>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</si>
  <si>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</si>
  <si>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</si>
  <si>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</si>
  <si>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</si>
  <si>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</si>
  <si>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</si>
  <si>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</si>
  <si>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</si>
  <si>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</si>
  <si>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</si>
  <si>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</si>
  <si>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</si>
  <si>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</si>
  <si>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</si>
  <si>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</si>
  <si>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</si>
  <si>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</si>
  <si>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</si>
  <si>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</si>
  <si>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</si>
  <si>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</si>
  <si>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</si>
  <si>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</si>
  <si>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</si>
  <si>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</si>
  <si>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</si>
  <si>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</si>
  <si>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</si>
  <si>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</si>
  <si>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</si>
  <si>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</si>
  <si>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</si>
  <si>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</si>
  <si>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</si>
  <si>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</si>
  <si>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</si>
  <si>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</si>
  <si>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</si>
  <si>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</si>
  <si>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</si>
  <si>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</si>
  <si>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</si>
  <si>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</si>
  <si>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</si>
  <si>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</si>
  <si>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</si>
  <si>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</si>
  <si>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</si>
  <si>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</si>
  <si>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</si>
  <si>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</si>
  <si>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</si>
  <si>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</si>
  <si>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</si>
  <si>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</si>
  <si>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</si>
  <si>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</si>
  <si>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</si>
  <si>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</si>
  <si>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</si>
  <si>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</si>
  <si>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</si>
  <si>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</si>
  <si>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</si>
  <si>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</si>
  <si>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</si>
  <si>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</si>
  <si>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</si>
  <si>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</si>
  <si>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</si>
  <si>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</si>
  <si>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</si>
  <si>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</si>
  <si>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</si>
  <si>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</si>
  <si>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</si>
  <si>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</si>
  <si>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</si>
  <si>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</si>
  <si>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</si>
  <si>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</si>
  <si>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</si>
  <si>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</si>
  <si>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</si>
  <si>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</si>
  <si>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</si>
  <si>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</si>
  <si>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</si>
  <si>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</si>
  <si>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</si>
  <si>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</si>
  <si>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</si>
  <si>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</si>
  <si>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</si>
  <si>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</si>
  <si>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</si>
  <si>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</si>
  <si>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</si>
  <si>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</si>
  <si>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</si>
  <si>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</si>
  <si>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</si>
  <si>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</si>
  <si>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</si>
  <si>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</si>
  <si>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</si>
  <si>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</si>
  <si>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</si>
  <si>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</si>
  <si>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</si>
  <si>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</si>
  <si>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</si>
  <si>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</si>
  <si>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</si>
  <si>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</si>
  <si>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</si>
  <si>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</si>
  <si>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</si>
  <si>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</si>
  <si>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</si>
  <si>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</si>
  <si>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</si>
  <si>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</si>
  <si>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</si>
  <si>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</si>
  <si>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</si>
  <si>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</si>
  <si>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</si>
  <si>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</si>
  <si>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</si>
  <si>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</si>
  <si>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</si>
  <si>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</si>
  <si>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</si>
  <si>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</si>
  <si>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</si>
  <si>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</si>
  <si>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</si>
  <si>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</si>
  <si>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</si>
  <si>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</si>
  <si>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</si>
  <si>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</si>
  <si>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</si>
  <si>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</si>
  <si>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</si>
  <si>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</si>
  <si>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</si>
  <si>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</si>
  <si>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</si>
  <si>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</si>
  <si>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</si>
  <si>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</si>
  <si>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</si>
  <si>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</si>
  <si>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</si>
  <si>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</si>
  <si>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</si>
  <si>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</si>
  <si>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</si>
  <si>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</si>
  <si>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</si>
  <si>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</si>
  <si>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</si>
  <si>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</si>
  <si>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</si>
  <si>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</si>
  <si>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</si>
  <si>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</si>
  <si>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</si>
  <si>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</si>
  <si>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</si>
  <si>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</si>
  <si>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</si>
  <si>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</si>
  <si>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</si>
  <si>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</si>
  <si>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</si>
  <si>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</si>
  <si>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</si>
  <si>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</si>
  <si>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</si>
  <si>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</si>
  <si>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</si>
  <si>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</si>
  <si>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</si>
  <si>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</si>
  <si>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</si>
  <si>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</si>
  <si>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</si>
  <si>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</si>
  <si>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</si>
  <si>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</si>
  <si>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</si>
  <si>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</si>
  <si>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</si>
  <si>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</si>
  <si>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</si>
  <si>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</si>
  <si>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</si>
  <si>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</si>
  <si>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</si>
  <si>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</si>
  <si>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</si>
  <si>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</si>
  <si>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</si>
  <si>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</si>
  <si>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</si>
  <si>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</si>
  <si>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</si>
  <si>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</si>
  <si>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</si>
  <si>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</si>
  <si>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</si>
  <si>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</si>
  <si>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</si>
  <si>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</si>
  <si>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</si>
  <si>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</si>
  <si>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</si>
  <si>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</si>
  <si>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</si>
  <si>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</si>
  <si>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</si>
  <si>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</si>
  <si>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</si>
  <si>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</si>
  <si>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</si>
  <si>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</si>
  <si>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</si>
  <si>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</si>
  <si>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</si>
  <si>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</si>
  <si>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</si>
  <si>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</si>
  <si>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</si>
  <si>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</si>
  <si>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</si>
  <si>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</si>
  <si>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</si>
  <si>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</si>
  <si>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</si>
  <si>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</si>
  <si>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</si>
  <si>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</si>
  <si>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</si>
  <si>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</si>
  <si>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</si>
  <si>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</si>
  <si>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</si>
  <si>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</si>
  <si>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</si>
  <si>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</si>
  <si>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</si>
  <si>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</si>
  <si>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</si>
  <si>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</si>
  <si>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</si>
  <si>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</si>
  <si>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</si>
  <si>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</si>
  <si>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</si>
  <si>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</si>
  <si>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</si>
  <si>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</si>
  <si>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</si>
  <si>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</si>
  <si>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</si>
  <si>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</si>
  <si>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</si>
  <si>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</si>
  <si>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</si>
  <si>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</si>
  <si>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</si>
  <si>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</si>
  <si>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</si>
  <si>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</si>
  <si>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</si>
  <si>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</si>
  <si>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</si>
  <si>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</si>
  <si>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</si>
  <si>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</si>
  <si>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</si>
  <si>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</si>
  <si>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</si>
  <si>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</si>
  <si>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</si>
  <si>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</si>
  <si>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</si>
  <si>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</si>
  <si>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</si>
  <si>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</si>
  <si>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</si>
  <si>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</si>
  <si>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</si>
  <si>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</si>
  <si>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</si>
  <si>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</si>
  <si>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</si>
  <si>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</si>
  <si>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</si>
  <si>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</si>
  <si>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</si>
  <si>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</si>
  <si>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</si>
  <si>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</si>
  <si>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</si>
  <si>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</si>
  <si>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</si>
  <si>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</si>
  <si>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</si>
  <si>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</si>
  <si>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</si>
  <si>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</si>
  <si>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</si>
  <si>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</si>
  <si>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</si>
  <si>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</si>
  <si>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</si>
  <si>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</si>
  <si>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</si>
  <si>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</si>
  <si>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</si>
  <si>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</si>
  <si>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</si>
  <si>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</si>
  <si>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</si>
  <si>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</si>
  <si>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</si>
  <si>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</si>
  <si>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</si>
  <si>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</si>
  <si>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</si>
  <si>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</si>
  <si>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</si>
  <si>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</si>
  <si>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</si>
  <si>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</si>
  <si>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</si>
  <si>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</si>
  <si>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</si>
  <si>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</si>
  <si>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</si>
  <si>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</si>
  <si>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</si>
  <si>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</si>
  <si>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</si>
  <si>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</si>
  <si>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</si>
  <si>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</si>
  <si>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</si>
  <si>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</si>
  <si>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</si>
  <si>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</si>
  <si>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</si>
  <si>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</si>
  <si>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</si>
  <si>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</si>
  <si>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</si>
  <si>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</si>
  <si>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</si>
  <si>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</si>
  <si>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</si>
  <si>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</si>
  <si>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</si>
  <si>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</si>
  <si>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</si>
  <si>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</si>
  <si>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</si>
  <si>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</si>
  <si>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</si>
  <si>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</si>
  <si>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</si>
  <si>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</si>
  <si>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</si>
  <si>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</si>
  <si>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</si>
  <si>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</si>
  <si>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</si>
  <si>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</si>
  <si>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</si>
  <si>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</si>
  <si>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</si>
  <si>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</si>
  <si>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</si>
  <si>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</si>
  <si>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</si>
  <si>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</si>
  <si>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</si>
  <si>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</si>
  <si>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</si>
  <si>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</si>
  <si>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</si>
  <si>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</si>
  <si>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</si>
  <si>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</si>
  <si>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</si>
  <si>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</si>
  <si>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</si>
  <si>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</si>
  <si>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</si>
  <si>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</si>
  <si>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</si>
  <si>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</si>
  <si>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</si>
  <si>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</si>
  <si>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</si>
  <si>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</si>
  <si>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</si>
  <si>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</si>
  <si>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</si>
  <si>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</si>
  <si>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</si>
  <si>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</si>
  <si>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</si>
  <si>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</si>
  <si>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</si>
  <si>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</si>
  <si>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</si>
  <si>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</si>
  <si>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</si>
  <si>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</si>
  <si>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</si>
  <si>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</si>
  <si>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</si>
  <si>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</si>
  <si>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</si>
  <si>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</si>
  <si>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</si>
  <si>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</si>
  <si>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</si>
  <si>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</si>
  <si>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</si>
  <si>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</si>
  <si>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</si>
  <si>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</si>
  <si>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</si>
  <si>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</si>
  <si>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</si>
  <si>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</si>
  <si>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</si>
  <si>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</si>
  <si>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</si>
  <si>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</si>
  <si>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</si>
  <si>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</si>
  <si>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</si>
  <si>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</si>
  <si>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</si>
  <si>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</si>
  <si>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</si>
  <si>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</si>
  <si>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</si>
  <si>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</si>
  <si>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</si>
  <si>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</si>
  <si>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</si>
  <si>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</si>
  <si>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</si>
  <si>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</si>
  <si>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</si>
  <si>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</si>
  <si>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</si>
  <si>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</si>
  <si>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</si>
  <si>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</si>
  <si>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</si>
  <si>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</si>
  <si>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</si>
  <si>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</si>
  <si>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</si>
  <si>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</si>
  <si>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</si>
  <si>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</si>
  <si>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</si>
  <si>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</si>
  <si>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</si>
  <si>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</si>
  <si>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</si>
  <si>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</si>
  <si>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</si>
  <si>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</si>
  <si>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</si>
  <si>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</si>
  <si>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</si>
  <si>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</si>
  <si>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</si>
  <si>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</si>
  <si>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</si>
  <si>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</si>
  <si>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</si>
  <si>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</si>
  <si>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</si>
  <si>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</si>
  <si>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</si>
  <si>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</si>
  <si>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</si>
  <si>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</si>
  <si>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</si>
  <si>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</si>
  <si>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</si>
  <si>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</si>
  <si>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</si>
  <si>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</si>
  <si>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</si>
  <si>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</si>
  <si>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</si>
  <si>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</si>
  <si>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</si>
  <si>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</si>
  <si>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</si>
  <si>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</si>
  <si>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</si>
  <si>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</si>
  <si>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</si>
  <si>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</si>
  <si>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</si>
  <si>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</si>
  <si>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</si>
  <si>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</si>
  <si>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</si>
  <si>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</si>
  <si>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</si>
  <si>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</si>
  <si>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</si>
  <si>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</si>
  <si>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</si>
  <si>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</si>
  <si>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</si>
  <si>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</si>
  <si>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</si>
  <si>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</si>
  <si>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</si>
  <si>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</si>
  <si>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</si>
  <si>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</si>
  <si>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</si>
  <si>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</si>
  <si>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</si>
  <si>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</si>
  <si>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</si>
  <si>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</si>
  <si>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</si>
  <si>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</si>
  <si>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</si>
  <si>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</si>
  <si>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</si>
  <si>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</si>
  <si>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</si>
  <si>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</si>
  <si>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</si>
  <si>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</si>
  <si>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</si>
  <si>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</si>
  <si>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</si>
  <si>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</si>
  <si>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</si>
  <si>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</si>
  <si>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</si>
  <si>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</si>
  <si>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</si>
  <si>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</si>
  <si>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</si>
  <si>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</si>
  <si>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</si>
  <si>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</si>
  <si>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</si>
  <si>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</si>
  <si>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</si>
  <si>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</si>
  <si>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</si>
  <si>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</si>
  <si>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</si>
  <si>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</si>
  <si>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</si>
  <si>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</si>
  <si>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</si>
  <si>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</si>
  <si>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</si>
  <si>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</si>
  <si>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</si>
  <si>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</si>
  <si>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</si>
  <si>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</si>
  <si>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</si>
  <si>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</si>
  <si>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</si>
  <si>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</si>
  <si>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</si>
  <si>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</si>
  <si>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</si>
  <si>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</si>
  <si>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</si>
  <si>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</si>
  <si>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</si>
  <si>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</si>
  <si>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</si>
  <si>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</si>
  <si>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</si>
  <si>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</si>
  <si>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</si>
  <si>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</si>
  <si>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</si>
  <si>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</si>
  <si>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</si>
  <si>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</si>
  <si>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</si>
  <si>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</si>
  <si>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</si>
  <si>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</si>
  <si>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</si>
  <si>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</si>
  <si>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</si>
  <si>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</si>
  <si>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</si>
  <si>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</si>
  <si>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</si>
  <si>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</si>
  <si>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</si>
  <si>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</si>
  <si>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</si>
  <si>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</si>
  <si>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</si>
  <si>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</si>
  <si>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</si>
  <si>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</si>
  <si>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</si>
  <si>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</si>
  <si>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</si>
  <si>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</si>
  <si>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</si>
  <si>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</si>
  <si>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</si>
  <si>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</si>
  <si>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</si>
  <si>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</si>
  <si>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</si>
  <si>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</si>
  <si>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</si>
  <si>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</si>
  <si>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</si>
  <si>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</si>
  <si>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</si>
  <si>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</si>
  <si>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</si>
  <si>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</si>
  <si>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</si>
  <si>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</si>
  <si>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</si>
  <si>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</si>
  <si>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</si>
  <si>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</si>
  <si>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</si>
  <si>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</si>
  <si>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</si>
  <si>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</si>
  <si>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</si>
  <si>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</si>
  <si>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</si>
  <si>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</si>
  <si>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</si>
  <si>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</si>
  <si>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</si>
  <si>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</si>
  <si>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</si>
  <si>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</si>
  <si>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</si>
  <si>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</si>
  <si>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</si>
  <si>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</si>
  <si>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</si>
  <si>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</si>
  <si>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</si>
  <si>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</si>
  <si>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</si>
  <si>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</si>
  <si>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</si>
  <si>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</si>
  <si>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</si>
  <si>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</si>
  <si>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</si>
  <si>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</si>
  <si>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</si>
  <si>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</si>
  <si>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</si>
  <si>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</si>
  <si>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</si>
  <si>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</si>
  <si>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</si>
  <si>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</si>
  <si>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</si>
  <si>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</si>
  <si>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</si>
  <si>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</si>
  <si>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</si>
  <si>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</si>
  <si>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</si>
  <si>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</si>
  <si>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</si>
  <si>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</si>
  <si>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</si>
  <si>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</si>
  <si>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</si>
  <si>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</si>
  <si>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</si>
  <si>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</si>
  <si>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</si>
  <si>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</si>
  <si>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</si>
  <si>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</si>
  <si>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</si>
  <si>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</si>
  <si>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</si>
  <si>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</si>
  <si>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</si>
  <si>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</si>
  <si>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</si>
  <si>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</si>
  <si>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</si>
  <si>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</si>
  <si>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</si>
  <si>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</si>
  <si>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</si>
  <si>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</si>
  <si>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</si>
  <si>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</si>
  <si>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</si>
  <si>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</si>
  <si>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</si>
  <si>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</si>
  <si>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</si>
  <si>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</si>
  <si>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</si>
  <si>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</si>
  <si>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</si>
  <si>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</si>
  <si>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</si>
  <si>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</si>
  <si>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</si>
  <si>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</si>
  <si>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</si>
  <si>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</si>
  <si>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</si>
  <si>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</si>
  <si>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</si>
  <si>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</si>
  <si>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</si>
  <si>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</si>
  <si>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</si>
  <si>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</si>
  <si>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</si>
  <si>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</si>
  <si>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</si>
  <si>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</si>
  <si>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</si>
  <si>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</si>
  <si>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</si>
  <si>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</si>
  <si>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</si>
  <si>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</si>
  <si>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</si>
  <si>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</si>
  <si>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</si>
  <si>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</si>
  <si>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</si>
  <si>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</si>
  <si>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</si>
  <si>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</si>
  <si>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</si>
  <si>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</si>
  <si>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</si>
  <si>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</si>
  <si>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</si>
  <si>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</si>
  <si>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</si>
  <si>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</si>
  <si>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</si>
  <si>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</si>
  <si>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</si>
  <si>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</si>
  <si>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</si>
  <si>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</si>
  <si>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</si>
  <si>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</si>
  <si>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</si>
  <si>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</si>
  <si>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</si>
  <si>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</si>
  <si>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</si>
  <si>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</si>
  <si>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</si>
  <si>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</si>
  <si>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</si>
  <si>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</si>
  <si>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</si>
  <si>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</si>
  <si>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</si>
  <si>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</si>
  <si>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</si>
  <si>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</si>
  <si>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</si>
  <si>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</si>
  <si>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</si>
  <si>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</si>
  <si>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</si>
  <si>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</si>
  <si>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</si>
  <si>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</si>
  <si>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</si>
  <si>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</si>
  <si>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</si>
  <si>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</si>
  <si>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</si>
  <si>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</si>
  <si>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</si>
  <si>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</si>
  <si>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</si>
  <si>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</si>
  <si>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</si>
  <si>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</si>
  <si>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</si>
  <si>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</si>
  <si>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</si>
  <si>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</si>
  <si>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</si>
  <si>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</si>
  <si>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</si>
  <si>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</si>
  <si>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</si>
  <si>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</si>
  <si>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</si>
  <si>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</si>
  <si>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</si>
  <si>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</si>
  <si>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</si>
  <si>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</si>
  <si>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</si>
  <si>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</si>
  <si>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</si>
  <si>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</si>
  <si>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</si>
  <si>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</si>
  <si>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</si>
  <si>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</si>
  <si>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</si>
  <si>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</si>
  <si>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</si>
  <si>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</si>
  <si>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</si>
  <si>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</si>
  <si>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</si>
  <si>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</si>
  <si>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</si>
  <si>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</si>
  <si>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</si>
  <si>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</si>
  <si>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</si>
  <si>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</si>
  <si>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</si>
  <si>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</si>
  <si>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</si>
  <si>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</si>
  <si>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</si>
  <si>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</si>
  <si>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</si>
  <si>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</si>
  <si>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</si>
  <si>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</si>
  <si>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</si>
  <si>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</si>
  <si>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</si>
  <si>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</si>
  <si>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</si>
  <si>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</si>
  <si>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</si>
  <si>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</si>
  <si>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</si>
  <si>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</si>
  <si>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</si>
  <si>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</si>
  <si>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</si>
  <si>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</si>
  <si>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</si>
  <si>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</si>
  <si>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</si>
  <si>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</si>
  <si>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</si>
  <si>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</si>
  <si>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</si>
  <si>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</si>
  <si>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</si>
  <si>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</si>
  <si>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</si>
  <si>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</si>
  <si>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</si>
  <si>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</si>
  <si>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</si>
  <si>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</si>
  <si>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</si>
  <si>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</si>
  <si>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</si>
  <si>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</si>
  <si>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</si>
  <si>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</si>
  <si>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</si>
  <si>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</si>
  <si>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</si>
  <si>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</si>
  <si>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</si>
  <si>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</si>
  <si>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</si>
  <si>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</si>
  <si>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</si>
  <si>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</si>
  <si>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</si>
  <si>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</si>
  <si>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</si>
  <si>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</si>
  <si>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</si>
  <si>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</si>
  <si>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</si>
  <si>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</si>
  <si>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</si>
  <si>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</si>
  <si>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</si>
  <si>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</si>
  <si>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</si>
  <si>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</si>
  <si>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</si>
  <si>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</si>
  <si>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</si>
  <si>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</si>
  <si>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</si>
  <si>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</si>
  <si>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</si>
  <si>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</si>
  <si>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</si>
  <si>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</si>
  <si>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</si>
  <si>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</si>
  <si>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</si>
  <si>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</si>
  <si>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</si>
  <si>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</si>
  <si>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</si>
  <si>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</si>
  <si>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</si>
  <si>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</si>
  <si>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</si>
  <si>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</si>
  <si>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</si>
  <si>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</si>
  <si>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</si>
  <si>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</si>
  <si>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</si>
  <si>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</si>
  <si>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</si>
  <si>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</si>
  <si>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</si>
  <si>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</si>
  <si>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</si>
  <si>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</si>
  <si>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</si>
  <si>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</si>
  <si>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</si>
  <si>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</si>
  <si>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</si>
  <si>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</si>
  <si>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</si>
  <si>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</si>
  <si>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</si>
  <si>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</si>
  <si>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</si>
  <si>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</si>
  <si>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</si>
  <si>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</si>
  <si>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</si>
  <si>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</si>
  <si>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</si>
  <si>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</si>
  <si>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</si>
  <si>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</si>
  <si>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</si>
  <si>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</si>
  <si>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</si>
  <si>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</si>
  <si>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</si>
  <si>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</si>
  <si>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</si>
  <si>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</si>
  <si>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</si>
  <si>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</si>
  <si>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</si>
  <si>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</si>
  <si>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</si>
  <si>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</si>
  <si>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</si>
  <si>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</si>
  <si>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</si>
  <si>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</si>
  <si>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</si>
  <si>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</si>
  <si>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</si>
  <si>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</si>
  <si>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</si>
  <si>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</si>
  <si>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</si>
  <si>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</si>
  <si>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</si>
  <si>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</si>
  <si>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</si>
  <si>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</si>
  <si>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</si>
  <si>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</si>
  <si>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</si>
  <si>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</si>
  <si>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</si>
  <si>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</si>
  <si>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</si>
  <si>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</si>
  <si>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</si>
  <si>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</si>
  <si>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</si>
  <si>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</si>
  <si>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</si>
  <si>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</si>
  <si>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</si>
  <si>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</si>
  <si>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</si>
  <si>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</si>
  <si>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</si>
  <si>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</si>
  <si>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</si>
  <si>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</si>
  <si>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</si>
  <si>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</si>
  <si>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</si>
  <si>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</si>
  <si>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</si>
  <si>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</si>
  <si>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</si>
  <si>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</si>
  <si>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</si>
  <si>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</si>
  <si>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</si>
  <si>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</si>
  <si>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</si>
  <si>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</si>
  <si>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</si>
  <si>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</si>
  <si>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</si>
  <si>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</si>
  <si>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</si>
  <si>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</si>
  <si>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</si>
  <si>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</si>
  <si>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</si>
  <si>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</si>
  <si>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</si>
  <si>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</si>
  <si>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</si>
  <si>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</si>
  <si>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</si>
  <si>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</si>
  <si>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</si>
  <si>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</si>
  <si>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</si>
  <si>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</si>
  <si>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</si>
  <si>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</si>
  <si>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</si>
  <si>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</si>
  <si>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</si>
  <si>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</si>
  <si>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</si>
  <si>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</si>
  <si>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</si>
  <si>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</si>
  <si>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</si>
  <si>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</si>
  <si>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</si>
  <si>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</si>
  <si>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</si>
  <si>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</si>
  <si>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</si>
  <si>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</si>
  <si>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</si>
  <si>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</si>
  <si>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</si>
  <si>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</si>
  <si>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</si>
  <si>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</si>
  <si>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</si>
  <si>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</si>
  <si>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</si>
  <si>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</si>
  <si>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</si>
  <si>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</si>
  <si>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</si>
  <si>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</si>
  <si>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</si>
  <si>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</si>
  <si>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</si>
  <si>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</si>
  <si>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</si>
  <si>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</si>
  <si>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</si>
  <si>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</si>
  <si>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</si>
  <si>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</si>
  <si>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</si>
  <si>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</si>
  <si>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</si>
  <si>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</si>
  <si>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</si>
  <si>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</si>
  <si>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</si>
  <si>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</si>
  <si>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</si>
  <si>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</si>
  <si>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</si>
  <si>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</si>
  <si>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</si>
  <si>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</si>
  <si>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</si>
  <si>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</si>
  <si>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</si>
  <si>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</si>
  <si>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</si>
  <si>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</si>
  <si>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</si>
  <si>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</si>
  <si>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</si>
  <si>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</si>
  <si>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</si>
  <si>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</si>
  <si>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</si>
  <si>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</si>
  <si>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</si>
  <si>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</si>
  <si>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</si>
  <si>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</si>
  <si>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</si>
  <si>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</si>
  <si>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</si>
  <si>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</si>
  <si>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</si>
  <si>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</si>
  <si>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</si>
  <si>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</si>
  <si>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</si>
  <si>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</si>
  <si>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</si>
  <si>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</si>
  <si>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</si>
  <si>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</si>
  <si>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</si>
  <si>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</si>
  <si>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</si>
  <si>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</si>
  <si>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</si>
  <si>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</si>
  <si>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</si>
  <si>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</si>
  <si>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</si>
  <si>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</si>
  <si>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</si>
  <si>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</si>
  <si>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</si>
  <si>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</si>
  <si>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</si>
  <si>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</si>
  <si>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</si>
  <si>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</si>
  <si>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</si>
  <si>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</si>
  <si>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</si>
  <si>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</si>
  <si>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</si>
  <si>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</si>
  <si>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</si>
  <si>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</si>
  <si>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</si>
  <si>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</si>
  <si>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</si>
  <si>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</si>
  <si>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</si>
  <si>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</si>
  <si>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</si>
  <si>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</si>
  <si>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</si>
  <si>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</si>
  <si>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</si>
  <si>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</si>
  <si>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</si>
  <si>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</si>
  <si>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</si>
  <si>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</si>
  <si>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</si>
  <si>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</si>
  <si>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</si>
  <si>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</si>
  <si>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</si>
  <si>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</si>
  <si>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</si>
  <si>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</si>
  <si>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</si>
  <si>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</si>
  <si>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</si>
  <si>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</si>
  <si>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</si>
  <si>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</si>
  <si>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</si>
  <si>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</si>
  <si>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</si>
  <si>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</si>
  <si>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</si>
  <si>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</si>
  <si>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</si>
  <si>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</si>
  <si>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</si>
  <si>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</si>
  <si>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</si>
  <si>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</si>
  <si>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</si>
  <si>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</si>
  <si>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</si>
  <si>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</si>
  <si>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</si>
  <si>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</si>
  <si>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</si>
  <si>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</si>
  <si>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</si>
  <si>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</si>
  <si>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</si>
  <si>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</si>
  <si>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</si>
  <si>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</si>
  <si>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</si>
  <si>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</si>
  <si>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</si>
  <si>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</si>
  <si>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</si>
  <si>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</si>
  <si>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</si>
  <si>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</si>
  <si>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</si>
  <si>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</si>
  <si>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</si>
  <si>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</si>
  <si>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</si>
  <si>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</si>
  <si>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</si>
  <si>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</si>
  <si>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</si>
  <si>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</si>
  <si>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</si>
  <si>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</si>
  <si>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</si>
  <si>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</si>
  <si>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</si>
  <si>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</si>
  <si>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</si>
  <si>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</si>
  <si>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</si>
  <si>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</si>
  <si>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</si>
  <si>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</si>
  <si>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</si>
  <si>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</si>
  <si>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</si>
  <si>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</si>
  <si>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</si>
  <si>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</si>
  <si>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</si>
  <si>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</si>
  <si>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</si>
  <si>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</si>
  <si>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</si>
  <si>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</si>
  <si>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</si>
  <si>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</si>
  <si>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</si>
  <si>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</si>
  <si>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</si>
  <si>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</si>
  <si>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</si>
  <si>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</si>
  <si>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</si>
  <si>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</si>
  <si>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</si>
  <si>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</si>
  <si>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</si>
  <si>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</si>
  <si>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</si>
  <si>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</si>
  <si>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</si>
  <si>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</si>
  <si>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</si>
  <si>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</si>
  <si>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</si>
  <si>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</si>
  <si>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</si>
  <si>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</si>
  <si>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</si>
  <si>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</si>
  <si>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</si>
  <si>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</si>
  <si>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</si>
  <si>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</si>
  <si>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</si>
  <si>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</si>
  <si>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</si>
  <si>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</si>
  <si>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</si>
  <si>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</si>
  <si>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</si>
  <si>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</si>
  <si>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</si>
  <si>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</si>
  <si>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</si>
  <si>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</si>
  <si>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</si>
  <si>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</si>
  <si>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</si>
  <si>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</si>
  <si>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</si>
  <si>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</si>
  <si>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</si>
  <si>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</si>
  <si>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</si>
  <si>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</si>
  <si>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</si>
  <si>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</si>
  <si>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</si>
  <si>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</si>
  <si>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</si>
  <si>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</si>
  <si>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</si>
  <si>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</si>
  <si>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</si>
  <si>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</si>
  <si>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</si>
  <si>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</si>
  <si>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</si>
  <si>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</si>
  <si>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</si>
  <si>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</si>
  <si>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</si>
  <si>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</si>
  <si>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</si>
  <si>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</si>
  <si>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</si>
  <si>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</si>
  <si>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</si>
  <si>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</si>
  <si>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</si>
  <si>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</si>
  <si>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</si>
  <si>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</si>
  <si>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</si>
  <si>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</si>
  <si>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</si>
  <si>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</si>
  <si>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</si>
  <si>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</si>
  <si>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</si>
  <si>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</si>
  <si>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</si>
  <si>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</si>
  <si>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</si>
  <si>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</si>
  <si>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</si>
  <si>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</si>
  <si>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</si>
  <si>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</si>
  <si>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</si>
  <si>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</si>
  <si>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</si>
  <si>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</si>
  <si>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</si>
  <si>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</si>
  <si>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</si>
  <si>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</si>
  <si>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</si>
  <si>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</si>
  <si>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</si>
  <si>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</si>
  <si>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</si>
  <si>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</si>
  <si>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</si>
  <si>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</si>
  <si>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</si>
  <si>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</si>
  <si>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</si>
  <si>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</si>
  <si>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</si>
  <si>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</si>
  <si>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</si>
  <si>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</si>
  <si>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</si>
  <si>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</si>
  <si>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</si>
  <si>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</si>
  <si>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</si>
  <si>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</si>
  <si>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</si>
  <si>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</si>
  <si>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</si>
  <si>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</si>
  <si>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</si>
  <si>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</si>
  <si>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</si>
  <si>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</si>
  <si>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</si>
  <si>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</si>
  <si>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</si>
  <si>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</si>
  <si>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</si>
  <si>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</si>
  <si>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</si>
  <si>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</si>
  <si>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</si>
  <si>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</si>
  <si>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</si>
  <si>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</si>
  <si>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</si>
  <si>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</si>
  <si>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</si>
  <si>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</si>
  <si>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</si>
  <si>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</si>
  <si>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</si>
  <si>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</si>
  <si>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</si>
  <si>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</si>
  <si>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</si>
  <si>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</si>
  <si>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</si>
  <si>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</si>
  <si>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</si>
  <si>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</si>
  <si>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</si>
  <si>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</si>
  <si>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</si>
  <si>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</si>
  <si>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</si>
  <si>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</si>
  <si>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</si>
  <si>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</si>
  <si>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</si>
  <si>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</si>
  <si>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</si>
  <si>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</si>
  <si>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</si>
  <si>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</si>
  <si>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</si>
  <si>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</si>
  <si>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</si>
  <si>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</si>
  <si>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</si>
  <si>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</si>
  <si>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</si>
  <si>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</si>
  <si>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</si>
  <si>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</si>
  <si>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</si>
  <si>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</si>
  <si>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</si>
  <si>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</si>
  <si>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</si>
  <si>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</si>
  <si>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</si>
  <si>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</si>
  <si>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</si>
  <si>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</si>
  <si>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</si>
  <si>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</si>
  <si>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</si>
  <si>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</si>
  <si>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</si>
  <si>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</si>
  <si>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</si>
  <si>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</si>
  <si>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</si>
  <si>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</si>
  <si>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</si>
  <si>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</si>
  <si>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</si>
  <si>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</si>
  <si>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</si>
  <si>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</si>
  <si>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</si>
  <si>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</si>
  <si>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</si>
  <si>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</si>
  <si>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</si>
  <si>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</si>
  <si>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</si>
  <si>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</si>
  <si>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</si>
  <si>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</si>
  <si>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</si>
  <si>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</si>
  <si>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</si>
  <si>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</si>
  <si>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</si>
  <si>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</si>
  <si>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</si>
  <si>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</si>
  <si>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</si>
  <si>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</si>
  <si>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</si>
  <si>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</si>
  <si>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</si>
  <si>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</si>
  <si>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</si>
  <si>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</si>
  <si>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</si>
  <si>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</si>
  <si>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</si>
  <si>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</si>
  <si>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</si>
  <si>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</si>
  <si>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</si>
  <si>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</si>
  <si>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</si>
  <si>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</si>
  <si>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</si>
  <si>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</si>
  <si>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</si>
  <si>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</si>
  <si>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</si>
  <si>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</si>
  <si>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</si>
  <si>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</si>
  <si>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</si>
  <si>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</si>
  <si>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</si>
  <si>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</si>
  <si>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</si>
  <si>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</si>
  <si>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</si>
  <si>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</si>
  <si>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</si>
  <si>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</si>
  <si>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</si>
  <si>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</si>
  <si>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</si>
  <si>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</si>
  <si>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</si>
  <si>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</si>
  <si>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</si>
  <si>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</si>
  <si>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</si>
  <si>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</si>
  <si>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</si>
  <si>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</si>
  <si>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</si>
  <si>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</si>
  <si>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</si>
  <si>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</si>
  <si>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</si>
  <si>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</si>
  <si>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</si>
  <si>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</si>
  <si>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</si>
  <si>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</si>
  <si>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</si>
  <si>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</si>
  <si>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</si>
  <si>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</si>
  <si>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</si>
  <si>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</si>
  <si>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</si>
  <si>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</si>
  <si>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</si>
  <si>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</si>
  <si>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</si>
  <si>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</si>
  <si>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</si>
  <si>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</si>
  <si>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</si>
  <si>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</si>
  <si>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</si>
  <si>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</si>
  <si>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</si>
  <si>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</si>
  <si>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</si>
  <si>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</si>
  <si>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</si>
  <si>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</si>
  <si>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</si>
  <si>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</si>
  <si>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</si>
  <si>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</si>
  <si>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</si>
  <si>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</si>
  <si>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</si>
  <si>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</si>
  <si>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</si>
  <si>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</si>
  <si>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</si>
  <si>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</si>
  <si>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</si>
  <si>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</si>
  <si>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</si>
  <si>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</si>
  <si>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</si>
  <si>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</si>
  <si>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</si>
  <si>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</si>
  <si>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</si>
  <si>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</si>
  <si>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</si>
  <si>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</si>
  <si>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</si>
  <si>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</si>
  <si>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</si>
  <si>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</si>
  <si>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</si>
  <si>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</si>
  <si>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</si>
  <si>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</si>
  <si>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</si>
  <si>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</si>
  <si>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</si>
  <si>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</si>
  <si>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</si>
  <si>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</si>
  <si>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</si>
  <si>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</si>
  <si>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</si>
  <si>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</si>
  <si>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</si>
  <si>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</si>
  <si>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</si>
  <si>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</si>
  <si>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</si>
  <si>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</si>
  <si>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</si>
  <si>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</si>
  <si>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</si>
  <si>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</si>
  <si>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</si>
  <si>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</si>
  <si>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</si>
  <si>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</si>
  <si>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</si>
  <si>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</si>
  <si>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</si>
  <si>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</si>
  <si>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</si>
  <si>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</si>
  <si>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</si>
  <si>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</si>
  <si>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</si>
  <si>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</si>
  <si>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</si>
  <si>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</si>
  <si>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</si>
  <si>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</si>
  <si>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</si>
  <si>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</si>
  <si>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</si>
  <si>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</si>
  <si>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</si>
  <si>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</si>
  <si>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</si>
  <si>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</si>
  <si>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</si>
  <si>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</si>
  <si>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</si>
  <si>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</si>
  <si>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</si>
  <si>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</si>
  <si>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</si>
  <si>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</si>
  <si>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</si>
  <si>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</si>
  <si>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</si>
  <si>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</si>
  <si>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</si>
  <si>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</si>
  <si>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</si>
  <si>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</si>
  <si>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</si>
  <si>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</si>
  <si>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</si>
  <si>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</si>
  <si>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</si>
  <si>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</si>
  <si>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</si>
  <si>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</si>
  <si>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</si>
  <si>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</si>
  <si>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</si>
  <si>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</si>
  <si>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</si>
  <si>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</si>
  <si>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</si>
  <si>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</si>
  <si>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</si>
  <si>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</si>
  <si>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</si>
  <si>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</si>
  <si>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</si>
  <si>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</si>
  <si>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</si>
  <si>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</si>
  <si>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</si>
  <si>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</si>
  <si>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</si>
  <si>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</si>
  <si>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</si>
  <si>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</si>
  <si>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</si>
  <si>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</si>
  <si>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</si>
  <si>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</si>
  <si>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</si>
  <si>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</si>
  <si>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</si>
  <si>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</si>
  <si>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</si>
  <si>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</si>
  <si>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</si>
  <si>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</si>
  <si>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</si>
  <si>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</si>
  <si>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</si>
  <si>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</si>
  <si>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</si>
  <si>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</si>
  <si>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</si>
  <si>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</si>
  <si>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</si>
  <si>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</si>
  <si>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</si>
  <si>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</si>
  <si>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</si>
  <si>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</si>
  <si>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</si>
  <si>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</si>
  <si>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</si>
  <si>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</si>
  <si>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</si>
  <si>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</si>
  <si>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</si>
  <si>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</si>
  <si>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</si>
  <si>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</si>
  <si>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</si>
  <si>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</si>
  <si>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</si>
  <si>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</si>
  <si>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</si>
  <si>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</si>
  <si>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</si>
  <si>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</si>
  <si>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</si>
  <si>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</si>
  <si>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</si>
  <si>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</si>
  <si>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</si>
  <si>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</si>
  <si>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</si>
  <si>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</si>
  <si>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</si>
  <si>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</si>
  <si>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</si>
  <si>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</si>
  <si>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</si>
  <si>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</si>
  <si>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</si>
  <si>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</si>
  <si>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</si>
  <si>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</si>
  <si>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</si>
  <si>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</si>
  <si>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</si>
  <si>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</si>
  <si>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</si>
  <si>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</si>
  <si>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</si>
  <si>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</si>
  <si>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</si>
  <si>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</si>
  <si>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</si>
  <si>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</si>
  <si>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</si>
  <si>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</si>
  <si>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</si>
  <si>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</si>
  <si>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</si>
  <si>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</si>
  <si>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</si>
  <si>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</si>
  <si>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</si>
  <si>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</si>
  <si>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</si>
  <si>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</si>
  <si>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</si>
  <si>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</si>
  <si>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</si>
  <si>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</si>
  <si>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</si>
  <si>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</si>
  <si>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</si>
  <si>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</si>
  <si>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</si>
  <si>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</si>
  <si>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</si>
  <si>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</si>
  <si>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</si>
  <si>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</si>
  <si>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</si>
  <si>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</si>
  <si>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</si>
  <si>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</si>
  <si>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</si>
  <si>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</si>
  <si>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</si>
  <si>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</si>
  <si>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</si>
  <si>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</si>
  <si>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</si>
  <si>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</si>
  <si>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</si>
  <si>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</si>
  <si>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</si>
  <si>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</si>
  <si>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</si>
  <si>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</si>
  <si>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</si>
  <si>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</si>
  <si>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</si>
  <si>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</si>
  <si>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</si>
  <si>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</si>
  <si>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</si>
  <si>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</si>
  <si>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</si>
  <si>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</si>
  <si>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</si>
  <si>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</si>
  <si>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</si>
  <si>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</si>
  <si>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</si>
  <si>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</si>
  <si>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</si>
  <si>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</si>
  <si>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</si>
  <si>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</si>
  <si>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</si>
  <si>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</si>
  <si>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</si>
  <si>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</si>
  <si>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</si>
  <si>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</si>
  <si>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</si>
  <si>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</si>
  <si>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</si>
  <si>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</si>
  <si>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</si>
  <si>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</si>
  <si>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</si>
  <si>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</si>
  <si>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</si>
  <si>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</si>
  <si>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</si>
  <si>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</si>
  <si>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</si>
  <si>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</si>
  <si>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</si>
  <si>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</si>
  <si>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</si>
  <si>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</si>
  <si>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</si>
  <si>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</si>
  <si>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</si>
  <si>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</si>
  <si>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</si>
  <si>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</si>
  <si>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</si>
  <si>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</si>
  <si>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</si>
  <si>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</si>
  <si>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</si>
  <si>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</si>
  <si>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</si>
  <si>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</si>
  <si>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</si>
  <si>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</si>
  <si>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</si>
  <si>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</si>
  <si>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</si>
  <si>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</si>
  <si>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</si>
  <si>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</si>
  <si>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</si>
  <si>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</si>
  <si>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</si>
  <si>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</si>
  <si>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</si>
  <si>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</si>
  <si>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</si>
  <si>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</si>
  <si>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</si>
  <si>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</si>
  <si>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</si>
  <si>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</si>
  <si>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</si>
  <si>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</si>
  <si>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</si>
  <si>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</si>
  <si>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</si>
  <si>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</si>
  <si>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</si>
  <si>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</si>
  <si>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</si>
  <si>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</si>
  <si>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</si>
  <si>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</si>
  <si>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</si>
  <si>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</si>
  <si>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</si>
  <si>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</si>
  <si>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</si>
  <si>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</si>
  <si>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</si>
  <si>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</si>
  <si>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</si>
  <si>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</si>
  <si>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</si>
  <si>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</si>
  <si>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</si>
  <si>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</si>
  <si>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</si>
  <si>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</si>
  <si>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</si>
  <si>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</si>
  <si>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</si>
  <si>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</si>
  <si>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</si>
  <si>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</si>
  <si>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</si>
  <si>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</si>
  <si>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</si>
  <si>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</si>
  <si>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</si>
  <si>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</si>
  <si>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</si>
  <si>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</si>
  <si>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</si>
  <si>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</si>
  <si>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</si>
  <si>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</si>
  <si>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</si>
  <si>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</si>
  <si>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</si>
  <si>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</si>
  <si>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</si>
  <si>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</si>
  <si>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</si>
  <si>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</si>
  <si>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</si>
  <si>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</si>
  <si>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</si>
  <si>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</si>
  <si>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</si>
  <si>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</si>
  <si>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</si>
  <si>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</si>
  <si>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</si>
  <si>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</si>
  <si>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</si>
  <si>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</si>
  <si>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</si>
  <si>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</si>
  <si>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</si>
  <si>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</si>
  <si>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</si>
  <si>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</si>
  <si>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</si>
  <si>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</si>
  <si>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</si>
  <si>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</si>
  <si>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</si>
  <si>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</si>
  <si>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</si>
  <si>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</si>
  <si>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</si>
  <si>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</si>
  <si>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</si>
  <si>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</si>
  <si>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</si>
  <si>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</si>
  <si>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</si>
  <si>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</si>
  <si>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</si>
  <si>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</si>
  <si>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</si>
  <si>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</si>
  <si>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</si>
  <si>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</si>
  <si>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</si>
  <si>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</si>
  <si>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</si>
  <si>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</si>
  <si>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</si>
  <si>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</si>
  <si>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</si>
  <si>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</si>
  <si>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</si>
  <si>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</si>
  <si>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</si>
  <si>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</si>
  <si>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</si>
  <si>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</si>
  <si>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</si>
  <si>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</si>
  <si>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</si>
  <si>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</si>
  <si>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</si>
  <si>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</si>
  <si>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</si>
  <si>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</si>
  <si>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</si>
  <si>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</si>
  <si>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</si>
  <si>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</si>
  <si>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</si>
  <si>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</si>
  <si>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</si>
  <si>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</si>
  <si>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</si>
  <si>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</si>
  <si>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</si>
  <si>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</si>
  <si>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</si>
  <si>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</si>
  <si>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</si>
  <si>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</si>
  <si>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</si>
  <si>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</si>
  <si>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</si>
  <si>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</si>
  <si>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</si>
  <si>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</si>
  <si>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</si>
  <si>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</si>
  <si>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</si>
  <si>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</si>
  <si>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</si>
  <si>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</si>
  <si>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</si>
  <si>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</si>
  <si>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</si>
  <si>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</si>
  <si>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</si>
  <si>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</si>
  <si>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</si>
  <si>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</si>
  <si>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</si>
  <si>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</si>
  <si>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</si>
  <si>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</si>
  <si>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</si>
  <si>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</si>
  <si>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</si>
  <si>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</si>
  <si>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</si>
  <si>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</si>
  <si>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</si>
  <si>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</si>
  <si>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</si>
  <si>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</si>
  <si>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</si>
  <si>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</si>
  <si>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</si>
  <si>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</si>
  <si>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</si>
  <si>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</si>
  <si>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</si>
  <si>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</si>
  <si>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</si>
  <si>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</si>
  <si>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</si>
  <si>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</si>
  <si>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</si>
  <si>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</si>
  <si>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</si>
  <si>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</si>
  <si>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</si>
  <si>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</si>
  <si>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</si>
  <si>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</si>
  <si>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</si>
  <si>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</si>
  <si>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</si>
  <si>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</si>
  <si>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</si>
  <si>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</si>
  <si>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</si>
  <si>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</si>
  <si>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</si>
  <si>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</si>
  <si>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</si>
  <si>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</si>
  <si>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</si>
  <si>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</si>
  <si>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</si>
  <si>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</si>
  <si>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</si>
  <si>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</si>
  <si>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</si>
  <si>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</si>
  <si>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</si>
  <si>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</si>
  <si>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</si>
  <si>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</si>
  <si>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</si>
  <si>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</si>
  <si>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</si>
  <si>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</si>
  <si>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</si>
  <si>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</si>
  <si>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</si>
  <si>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</si>
  <si>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</si>
  <si>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</si>
  <si>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</si>
  <si>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</si>
  <si>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</si>
  <si>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</si>
  <si>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</si>
  <si>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</si>
  <si>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</si>
  <si>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</si>
  <si>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</si>
  <si>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</si>
  <si>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</si>
  <si>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</si>
  <si>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</si>
  <si>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</si>
  <si>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</si>
  <si>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</si>
  <si>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</si>
  <si>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</si>
  <si>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</si>
  <si>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</si>
  <si>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</si>
  <si>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</si>
  <si>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</si>
  <si>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</si>
  <si>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</si>
  <si>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</si>
  <si>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</si>
  <si>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</si>
  <si>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</si>
  <si>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</si>
  <si>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</si>
  <si>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</si>
  <si>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</si>
  <si>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</si>
  <si>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</si>
  <si>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</si>
  <si>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</si>
  <si>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</si>
  <si>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</si>
  <si>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</si>
  <si>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</si>
  <si>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</si>
  <si>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</si>
  <si>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</si>
  <si>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</si>
  <si>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</si>
  <si>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</si>
  <si>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</si>
  <si>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</si>
  <si>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</si>
  <si>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</si>
  <si>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</si>
  <si>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</si>
  <si>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</si>
  <si>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</si>
  <si>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</si>
  <si>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</si>
  <si>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</si>
  <si>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</si>
  <si>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</si>
  <si>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</si>
  <si>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</si>
  <si>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</si>
  <si>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</si>
  <si>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</si>
  <si>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</si>
  <si>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</si>
  <si>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</si>
  <si>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</si>
  <si>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</si>
  <si>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</si>
  <si>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</si>
  <si>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</si>
  <si>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</si>
  <si>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</si>
  <si>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</si>
  <si>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</si>
  <si>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</si>
  <si>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</si>
  <si>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</si>
  <si>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</si>
  <si>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</si>
  <si>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</si>
  <si>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</si>
  <si>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</si>
  <si>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</si>
  <si>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</si>
  <si>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</si>
  <si>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</si>
  <si>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</si>
  <si>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</si>
  <si>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</si>
  <si>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</si>
  <si>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</si>
  <si>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</si>
  <si>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</si>
  <si>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</si>
  <si>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</si>
  <si>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</si>
  <si>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</si>
  <si>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</si>
  <si>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</si>
  <si>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</si>
  <si>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</si>
  <si>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</si>
  <si>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</si>
  <si>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</si>
  <si>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</si>
  <si>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</si>
  <si>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</si>
  <si>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</si>
  <si>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</si>
  <si>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</si>
  <si>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</si>
  <si>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</si>
  <si>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</si>
  <si>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</si>
  <si>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</si>
  <si>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</si>
  <si>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</si>
  <si>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</si>
  <si>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</si>
  <si>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</si>
  <si>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</si>
  <si>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</si>
  <si>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</si>
  <si>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</si>
  <si>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</si>
  <si>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</si>
  <si>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</si>
  <si>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</si>
  <si>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</si>
  <si>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</si>
  <si>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</si>
  <si>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</si>
  <si>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</si>
  <si>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</si>
  <si>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</si>
  <si>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</si>
  <si>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</si>
  <si>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</si>
  <si>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</si>
  <si>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</si>
  <si>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</si>
  <si>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</si>
  <si>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</si>
  <si>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</si>
  <si>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</si>
  <si>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</si>
  <si>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</si>
  <si>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</si>
  <si>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</si>
  <si>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</si>
  <si>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</si>
  <si>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</si>
  <si>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</si>
  <si>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</si>
  <si>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</si>
  <si>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</si>
  <si>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</si>
  <si>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</si>
  <si>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</si>
  <si>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</si>
  <si>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</si>
  <si>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</si>
  <si>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</si>
  <si>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</si>
  <si>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</si>
  <si>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</si>
  <si>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</si>
  <si>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</si>
  <si>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</si>
  <si>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</si>
  <si>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</si>
  <si>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</si>
  <si>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</si>
  <si>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</si>
  <si>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</si>
  <si>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</si>
  <si>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</si>
  <si>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</si>
  <si>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</si>
  <si>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</si>
  <si>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</si>
  <si>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</si>
  <si>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</si>
  <si>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</si>
  <si>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</si>
  <si>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</si>
  <si>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</si>
  <si>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</si>
  <si>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</si>
  <si>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</si>
  <si>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</si>
  <si>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</si>
  <si>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</si>
  <si>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</si>
  <si>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</si>
  <si>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</si>
  <si>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</si>
  <si>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</si>
  <si>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</si>
  <si>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</si>
  <si>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</si>
  <si>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</si>
  <si>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</si>
  <si>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</si>
  <si>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</si>
  <si>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</si>
  <si>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</si>
  <si>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</si>
  <si>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</si>
  <si>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</si>
  <si>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</si>
  <si>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</si>
  <si>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</si>
  <si>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</si>
  <si>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</si>
  <si>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</si>
  <si>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</si>
  <si>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</si>
  <si>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</si>
  <si>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</si>
  <si>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</si>
  <si>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</si>
  <si>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</si>
  <si>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</si>
  <si>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</si>
  <si>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</si>
  <si>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</si>
  <si>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</si>
  <si>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</si>
  <si>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</si>
  <si>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</si>
  <si>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</si>
  <si>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</si>
  <si>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</si>
  <si>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</si>
  <si>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</si>
  <si>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</si>
  <si>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</si>
  <si>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</si>
  <si>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</si>
  <si>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</si>
  <si>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</si>
  <si>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</si>
  <si>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</si>
  <si>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</si>
  <si>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</si>
  <si>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</si>
  <si>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</si>
  <si>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</si>
  <si>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</si>
  <si>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</si>
  <si>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</si>
  <si>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</si>
  <si>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</si>
  <si>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</si>
  <si>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</si>
  <si>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</si>
  <si>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</si>
  <si>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</si>
  <si>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</si>
  <si>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</si>
  <si>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</si>
  <si>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</si>
  <si>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</si>
  <si>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</si>
  <si>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</si>
  <si>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</si>
  <si>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</si>
  <si>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</si>
  <si>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</si>
  <si>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</si>
  <si>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</si>
  <si>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</si>
  <si>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</si>
  <si>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</si>
  <si>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</si>
  <si>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</si>
  <si>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</si>
  <si>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</si>
  <si>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</si>
  <si>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</si>
  <si>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</si>
  <si>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</si>
  <si>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</si>
  <si>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</si>
  <si>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</si>
  <si>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</si>
  <si>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</si>
  <si>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</si>
  <si>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</si>
  <si>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</si>
  <si>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</si>
  <si>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</si>
  <si>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</si>
  <si>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</si>
  <si>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</si>
  <si>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</si>
  <si>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</si>
  <si>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</si>
  <si>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</si>
  <si>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</si>
  <si>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</si>
  <si>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</si>
  <si>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</si>
  <si>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</si>
  <si>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</si>
  <si>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</si>
  <si>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</si>
  <si>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</si>
  <si>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</si>
  <si>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</si>
  <si>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</si>
  <si>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</si>
  <si>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</si>
  <si>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</si>
  <si>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</si>
  <si>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</si>
  <si>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</si>
  <si>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</si>
  <si>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</si>
  <si>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</si>
  <si>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</si>
  <si>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</si>
  <si>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</si>
  <si>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</si>
  <si>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</si>
  <si>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</si>
  <si>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</si>
  <si>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</si>
  <si>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</si>
  <si>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</si>
  <si>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</si>
  <si>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</si>
  <si>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</si>
  <si>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</si>
  <si>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</si>
  <si>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</si>
  <si>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</si>
  <si>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</si>
  <si>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</si>
  <si>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</si>
  <si>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</si>
  <si>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</si>
  <si>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</si>
  <si>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</si>
  <si>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</si>
  <si>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</si>
  <si>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</si>
  <si>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</si>
  <si>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</si>
  <si>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</si>
  <si>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</si>
  <si>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</si>
  <si>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</si>
  <si>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</si>
  <si>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</si>
  <si>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</si>
  <si>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</si>
  <si>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</si>
  <si>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</si>
  <si>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</si>
  <si>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</si>
  <si>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</si>
  <si>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</si>
  <si>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</si>
  <si>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</si>
  <si>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</si>
  <si>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</si>
  <si>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</si>
  <si>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</si>
  <si>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</si>
  <si>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</si>
  <si>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</si>
  <si>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</si>
  <si>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</si>
  <si>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</si>
  <si>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</si>
  <si>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</si>
  <si>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</si>
  <si>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</si>
  <si>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</si>
  <si>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</si>
  <si>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</si>
  <si>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</si>
  <si>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</si>
  <si>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</si>
  <si>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</si>
  <si>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</si>
  <si>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</si>
  <si>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</si>
  <si>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</si>
  <si>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</si>
  <si>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</si>
  <si>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</si>
  <si>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</si>
  <si>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</si>
  <si>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</si>
  <si>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</si>
  <si>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</si>
  <si>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</si>
  <si>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</si>
  <si>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</si>
  <si>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</si>
  <si>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</si>
  <si>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</si>
  <si>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</si>
  <si>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</si>
  <si>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</si>
  <si>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</si>
  <si>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</si>
  <si>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</si>
  <si>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</si>
  <si>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</si>
  <si>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</si>
  <si>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</si>
  <si>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</si>
  <si>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</si>
  <si>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</si>
  <si>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</si>
  <si>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</si>
  <si>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</si>
  <si>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</si>
  <si>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</si>
  <si>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</si>
  <si>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</si>
  <si>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</si>
  <si>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</si>
  <si>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</si>
  <si>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</si>
  <si>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</si>
  <si>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</si>
  <si>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</si>
  <si>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</si>
  <si>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</si>
  <si>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</si>
  <si>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</si>
  <si>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</si>
  <si>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</si>
  <si>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</si>
  <si>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</si>
  <si>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</si>
  <si>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</si>
  <si>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</si>
  <si>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</si>
  <si>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</si>
  <si>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</si>
  <si>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</si>
  <si>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</si>
  <si>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</si>
  <si>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</si>
  <si>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</si>
  <si>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</si>
  <si>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</si>
  <si>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</si>
  <si>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</si>
  <si>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</si>
  <si>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</si>
  <si>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</si>
  <si>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</si>
  <si>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</si>
  <si>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</si>
  <si>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</si>
  <si>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</si>
  <si>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</si>
  <si>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</si>
  <si>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</si>
  <si>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</si>
  <si>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</si>
  <si>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</si>
  <si>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</si>
  <si>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</si>
  <si>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</si>
  <si>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</si>
  <si>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</si>
  <si>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</si>
  <si>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</si>
  <si>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</si>
  <si>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</si>
  <si>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</si>
  <si>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</si>
  <si>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</si>
  <si>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</si>
  <si>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</si>
  <si>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</si>
  <si>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</si>
  <si>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</si>
  <si>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</si>
  <si>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</si>
  <si>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</si>
  <si>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</si>
  <si>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</si>
  <si>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</si>
  <si>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</si>
  <si>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</si>
  <si>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</si>
  <si>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</si>
  <si>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</si>
  <si>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</si>
  <si>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</si>
  <si>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</si>
  <si>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</si>
  <si>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</si>
  <si>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</si>
  <si>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</si>
  <si>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</si>
  <si>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</si>
  <si>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</si>
  <si>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</si>
  <si>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</si>
  <si>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</si>
  <si>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</si>
  <si>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</si>
  <si>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</si>
  <si>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</si>
  <si>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</si>
  <si>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</si>
  <si>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</si>
  <si>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</si>
  <si>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</si>
  <si>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</si>
  <si>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</si>
  <si>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</si>
  <si>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</si>
  <si>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</si>
  <si>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</si>
  <si>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</si>
  <si>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</si>
  <si>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</si>
  <si>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</si>
  <si>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</si>
  <si>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</si>
  <si>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</si>
  <si>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</si>
  <si>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</si>
  <si>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</si>
  <si>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</si>
  <si>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</si>
  <si>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</si>
  <si>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</si>
  <si>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</si>
  <si>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</si>
  <si>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</si>
  <si>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</si>
  <si>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</si>
  <si>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</si>
  <si>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</si>
  <si>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</si>
  <si>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</si>
  <si>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</si>
  <si>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</si>
  <si>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</si>
  <si>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</si>
  <si>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</si>
  <si>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</si>
  <si>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</si>
  <si>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</si>
  <si>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</si>
  <si>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</si>
  <si>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</si>
  <si>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</si>
  <si>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</si>
  <si>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</si>
  <si>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</si>
  <si>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</si>
  <si>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</si>
  <si>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</si>
  <si>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</si>
  <si>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</si>
  <si>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</si>
  <si>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</si>
  <si>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</si>
  <si>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</si>
  <si>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</si>
  <si>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</si>
  <si>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</si>
  <si>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</si>
  <si>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</si>
  <si>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</si>
  <si>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</si>
  <si>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</si>
  <si>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</si>
  <si>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</si>
  <si>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</si>
  <si>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</si>
  <si>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</si>
  <si>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</si>
  <si>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</si>
  <si>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</si>
  <si>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</si>
  <si>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</si>
  <si>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</si>
  <si>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</si>
  <si>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</si>
  <si>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</si>
  <si>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</si>
  <si>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</si>
  <si>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</si>
  <si>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</si>
  <si>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</si>
  <si>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</si>
  <si>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</si>
  <si>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</si>
  <si>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</si>
  <si>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</si>
  <si>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</si>
  <si>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</si>
  <si>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</si>
  <si>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</si>
  <si>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</si>
  <si>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</si>
  <si>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</si>
  <si>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</si>
  <si>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</si>
  <si>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</si>
  <si>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</si>
  <si>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</si>
  <si>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</si>
  <si>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</si>
  <si>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</si>
  <si>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</si>
  <si>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</si>
  <si>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</si>
  <si>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</si>
  <si>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</si>
  <si>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</si>
  <si>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</si>
  <si>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</si>
  <si>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</si>
  <si>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</si>
  <si>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</si>
  <si>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</si>
  <si>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</si>
  <si>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</si>
  <si>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</si>
  <si>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</si>
  <si>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</si>
  <si>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</si>
  <si>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</si>
  <si>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</si>
  <si>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</si>
  <si>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</si>
  <si>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</si>
  <si>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</si>
  <si>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</si>
  <si>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</si>
  <si>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</si>
  <si>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</si>
  <si>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</si>
  <si>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</si>
  <si>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</si>
  <si>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</si>
  <si>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</si>
  <si>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</si>
  <si>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</si>
  <si>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</si>
  <si>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</si>
  <si>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</si>
  <si>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</si>
  <si>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</si>
  <si>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</si>
  <si>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</si>
  <si>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</si>
  <si>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</si>
  <si>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</si>
  <si>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</si>
  <si>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</si>
  <si>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</si>
  <si>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</si>
  <si>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</si>
  <si>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</si>
  <si>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</si>
  <si>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</si>
  <si>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</si>
  <si>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</si>
  <si>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</si>
  <si>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</si>
  <si>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</si>
  <si>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</si>
  <si>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</si>
  <si>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</si>
  <si>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</si>
  <si>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</si>
  <si>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</si>
  <si>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</si>
  <si>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</si>
  <si>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</si>
  <si>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</si>
  <si>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</si>
  <si>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</si>
  <si>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</si>
  <si>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</si>
  <si>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</si>
  <si>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</si>
  <si>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</si>
  <si>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</si>
  <si>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</si>
  <si>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</si>
  <si>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</si>
  <si>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</si>
  <si>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</si>
  <si>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</si>
  <si>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</si>
  <si>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</si>
  <si>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</si>
  <si>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</si>
  <si>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</si>
  <si>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</si>
  <si>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</si>
  <si>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</si>
  <si>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</si>
  <si>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</si>
  <si>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</si>
  <si>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</si>
  <si>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</si>
  <si>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</si>
  <si>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</si>
  <si>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</si>
  <si>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</si>
  <si>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</si>
  <si>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</si>
  <si>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</si>
  <si>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</si>
  <si>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</si>
  <si>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</si>
  <si>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</si>
  <si>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</si>
  <si>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</si>
  <si>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</si>
  <si>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</si>
  <si>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</si>
  <si>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</si>
  <si>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</si>
  <si>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</si>
  <si>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</si>
  <si>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</si>
  <si>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</si>
  <si>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</si>
  <si>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</si>
  <si>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</si>
  <si>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</si>
  <si>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</si>
  <si>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</si>
  <si>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</si>
  <si>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</si>
  <si>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</si>
  <si>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</si>
  <si>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</si>
  <si>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</si>
  <si>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</si>
  <si>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</si>
  <si>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</si>
  <si>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</si>
  <si>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</si>
  <si>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</si>
  <si>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</si>
  <si>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</si>
  <si>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</si>
  <si>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</si>
  <si>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</si>
  <si>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</si>
  <si>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</si>
  <si>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</si>
  <si>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</si>
  <si>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</si>
  <si>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</si>
  <si>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</si>
  <si>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</si>
  <si>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</si>
  <si>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</si>
  <si>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</si>
  <si>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</si>
  <si>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</si>
  <si>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</si>
  <si>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</si>
  <si>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</si>
  <si>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</si>
  <si>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</si>
  <si>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</si>
  <si>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</si>
  <si>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</si>
  <si>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</si>
  <si>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</si>
  <si>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</si>
  <si>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</si>
  <si>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</si>
  <si>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</si>
  <si>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</si>
  <si>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</si>
  <si>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</si>
  <si>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</si>
  <si>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</si>
  <si>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</si>
  <si>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</si>
  <si>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</si>
  <si>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</si>
  <si>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</si>
  <si>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</si>
  <si>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</si>
  <si>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</si>
  <si>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</si>
  <si>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</si>
  <si>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</si>
  <si>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</si>
  <si>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</si>
  <si>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</si>
  <si>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</si>
  <si>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</si>
  <si>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</si>
  <si>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</si>
  <si>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</si>
  <si>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</si>
  <si>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</si>
  <si>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</si>
  <si>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</si>
  <si>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</si>
  <si>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</si>
  <si>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</si>
  <si>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</si>
  <si>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</si>
  <si>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</si>
  <si>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</si>
  <si>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</si>
  <si>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</si>
  <si>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</si>
  <si>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</si>
  <si>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</si>
  <si>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</si>
  <si>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</si>
  <si>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</si>
  <si>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</si>
  <si>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</si>
  <si>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</si>
  <si>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</si>
  <si>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</si>
  <si>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</si>
  <si>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</si>
  <si>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</si>
  <si>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</si>
  <si>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</si>
  <si>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</si>
  <si>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</si>
  <si>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</si>
  <si>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</si>
  <si>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</si>
  <si>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</si>
  <si>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</si>
  <si>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</si>
  <si>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</si>
  <si>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</si>
  <si>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</si>
  <si>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</si>
  <si>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</si>
  <si>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</si>
  <si>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</si>
  <si>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</si>
  <si>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</si>
  <si>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</si>
  <si>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</si>
  <si>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</si>
  <si>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</si>
  <si>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</si>
  <si>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</si>
  <si>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</si>
  <si>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</si>
  <si>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</si>
  <si>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</si>
  <si>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</si>
  <si>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</si>
  <si>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</si>
  <si>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</si>
  <si>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</si>
  <si>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</si>
  <si>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</si>
  <si>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</si>
  <si>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</si>
  <si>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</si>
  <si>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</si>
  <si>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</si>
  <si>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</si>
  <si>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</si>
  <si>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</si>
  <si>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</si>
  <si>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</si>
  <si>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</si>
  <si>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</si>
  <si>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</si>
  <si>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</si>
  <si>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</si>
  <si>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</si>
  <si>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</si>
  <si>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</si>
  <si>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</si>
  <si>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</si>
  <si>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</si>
  <si>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</si>
  <si>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</si>
  <si>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</si>
  <si>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</si>
  <si>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</si>
  <si>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</si>
  <si>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</si>
  <si>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</si>
  <si>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</si>
  <si>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</si>
  <si>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</si>
  <si>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</si>
  <si>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</si>
  <si>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</si>
  <si>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</si>
  <si>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</si>
  <si>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</si>
  <si>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</si>
  <si>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</si>
  <si>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</si>
  <si>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</si>
  <si>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</si>
  <si>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</si>
  <si>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</si>
  <si>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</si>
  <si>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</si>
  <si>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</si>
  <si>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</si>
  <si>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</si>
  <si>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</si>
  <si>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</si>
  <si>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</si>
  <si>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</si>
  <si>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</si>
  <si>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</si>
  <si>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</si>
  <si>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</si>
  <si>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</si>
  <si>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</si>
  <si>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</si>
  <si>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</si>
  <si>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</si>
  <si>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</si>
  <si>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</si>
  <si>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</si>
  <si>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</si>
  <si>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</si>
  <si>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</si>
  <si>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</si>
  <si>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</si>
  <si>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</si>
  <si>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</si>
  <si>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</si>
  <si>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</si>
  <si>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</si>
  <si>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</si>
  <si>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</si>
  <si>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</si>
  <si>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</si>
  <si>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</si>
  <si>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</si>
  <si>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</si>
  <si>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</si>
  <si>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</si>
  <si>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</si>
  <si>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</si>
  <si>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</si>
  <si>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</si>
  <si>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</si>
  <si>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</si>
  <si>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</si>
  <si>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</si>
  <si>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</si>
  <si>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</si>
  <si>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</si>
  <si>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</si>
  <si>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</si>
  <si>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</si>
  <si>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</si>
  <si>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</si>
  <si>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</si>
  <si>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</si>
  <si>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</si>
  <si>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</si>
  <si>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</si>
  <si>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</si>
  <si>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</si>
  <si>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</si>
  <si>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</si>
  <si>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</si>
  <si>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</si>
  <si>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</si>
  <si>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</si>
  <si>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</si>
  <si>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</si>
  <si>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</si>
  <si>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</si>
  <si>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</si>
  <si>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</si>
  <si>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</si>
  <si>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</si>
  <si>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</si>
  <si>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</si>
  <si>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</si>
  <si>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</si>
  <si>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</si>
  <si>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</si>
  <si>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</si>
  <si>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</si>
  <si>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</si>
  <si>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</si>
  <si>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</si>
  <si>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</si>
  <si>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</si>
  <si>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</si>
  <si>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</si>
  <si>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</si>
  <si>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</si>
  <si>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</si>
  <si>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</si>
  <si>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</si>
  <si>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</si>
  <si>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</si>
  <si>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</si>
  <si>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</si>
  <si>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</si>
  <si>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</si>
  <si>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</si>
  <si>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</si>
  <si>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</si>
  <si>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</si>
  <si>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</si>
  <si>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</si>
  <si>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</si>
  <si>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</si>
  <si>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</si>
  <si>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</si>
  <si>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</si>
  <si>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</si>
  <si>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</si>
  <si>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</si>
  <si>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</si>
  <si>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</si>
  <si>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</si>
  <si>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</si>
  <si>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</si>
  <si>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</si>
  <si>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</si>
  <si>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</si>
  <si>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</si>
  <si>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</si>
  <si>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</si>
  <si>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</si>
  <si>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</si>
  <si>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</si>
  <si>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</si>
  <si>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</si>
  <si>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</si>
  <si>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</si>
  <si>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</si>
  <si>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</si>
  <si>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</si>
  <si>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</si>
  <si>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</si>
  <si>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</si>
  <si>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</si>
  <si>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</si>
  <si>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</si>
  <si>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</si>
  <si>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</si>
  <si>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</si>
  <si>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</si>
  <si>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</si>
  <si>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</si>
  <si>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</si>
  <si>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</si>
  <si>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</si>
  <si>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</si>
  <si>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</si>
  <si>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</si>
  <si>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</si>
  <si>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</si>
  <si>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</si>
  <si>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</si>
  <si>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</si>
  <si>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</si>
  <si>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</si>
  <si>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</si>
  <si>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</si>
  <si>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</si>
  <si>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</si>
  <si>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</si>
  <si>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</si>
  <si>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</si>
  <si>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</si>
  <si>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</si>
  <si>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</si>
  <si>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</si>
  <si>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</si>
  <si>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</si>
  <si>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</si>
  <si>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</si>
  <si>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</si>
  <si>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</si>
  <si>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</si>
  <si>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</si>
  <si>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</si>
  <si>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</si>
  <si>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</si>
  <si>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</si>
  <si>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</si>
  <si>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</si>
  <si>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</si>
  <si>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</si>
  <si>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</si>
  <si>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</si>
  <si>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</si>
  <si>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</si>
  <si>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</si>
  <si>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</si>
  <si>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</si>
  <si>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</si>
  <si>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</si>
  <si>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</si>
  <si>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</si>
  <si>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</si>
  <si>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</si>
  <si>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</si>
  <si>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</si>
  <si>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</si>
  <si>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</si>
  <si>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</si>
  <si>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</si>
  <si>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</si>
  <si>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</si>
  <si>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</si>
  <si>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</si>
  <si>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</si>
  <si>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</si>
  <si>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</si>
  <si>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</si>
  <si>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</si>
  <si>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</si>
  <si>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</si>
  <si>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</si>
  <si>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</si>
  <si>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</si>
  <si>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</si>
  <si>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</si>
  <si>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</si>
  <si>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</si>
  <si>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</si>
  <si>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</si>
  <si>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</si>
  <si>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</si>
  <si>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</si>
  <si>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</si>
  <si>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</si>
  <si>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</si>
  <si>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</si>
  <si>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</si>
  <si>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</si>
  <si>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</si>
  <si>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</si>
  <si>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</si>
  <si>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</si>
  <si>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</si>
  <si>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</si>
  <si>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</si>
  <si>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</si>
  <si>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</si>
  <si>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</si>
  <si>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</si>
  <si>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</si>
  <si>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</si>
  <si>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</si>
  <si>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</si>
  <si>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</si>
  <si>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</si>
  <si>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</si>
  <si>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</si>
  <si>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</si>
  <si>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</si>
  <si>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</si>
  <si>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</si>
  <si>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</si>
  <si>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</si>
  <si>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</si>
  <si>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</si>
  <si>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</si>
  <si>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</si>
  <si>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</si>
  <si>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</si>
  <si>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</si>
  <si>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</si>
  <si>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</si>
  <si>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</si>
  <si>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</si>
  <si>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</si>
  <si>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</si>
  <si>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</si>
  <si>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</si>
  <si>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</si>
  <si>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</si>
  <si>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</si>
  <si>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</si>
  <si>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</si>
  <si>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</si>
  <si>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</si>
  <si>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</si>
  <si>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</si>
  <si>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</si>
  <si>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</si>
  <si>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</si>
  <si>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</si>
  <si>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</si>
  <si>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</si>
  <si>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</si>
  <si>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</si>
  <si>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</si>
  <si>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</si>
  <si>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</si>
  <si>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</si>
  <si>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</si>
  <si>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</si>
  <si>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</si>
  <si>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</si>
  <si>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</si>
  <si>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</si>
  <si>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</si>
  <si>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</si>
  <si>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</si>
  <si>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</si>
  <si>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</si>
  <si>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</si>
  <si>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</si>
  <si>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</si>
  <si>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</si>
  <si>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</si>
  <si>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</si>
  <si>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</si>
  <si>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</si>
  <si>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</si>
  <si>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</si>
  <si>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</si>
  <si>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</si>
  <si>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</si>
  <si>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</si>
  <si>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</si>
  <si>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</si>
  <si>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</si>
  <si>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</si>
  <si>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</si>
  <si>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</si>
  <si>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</si>
  <si>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</si>
  <si>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</si>
  <si>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</si>
  <si>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</si>
  <si>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</si>
  <si>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</si>
  <si>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</si>
  <si>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</si>
  <si>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</si>
  <si>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</si>
  <si>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</si>
  <si>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</si>
  <si>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</si>
  <si>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</si>
  <si>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</si>
  <si>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</si>
  <si>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</si>
  <si>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</si>
  <si>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</si>
  <si>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</si>
  <si>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</si>
  <si>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</si>
  <si>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</si>
  <si>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</si>
  <si>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</si>
  <si>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</si>
  <si>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</si>
  <si>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</si>
  <si>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</si>
  <si>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</si>
  <si>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</si>
  <si>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</si>
  <si>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</si>
  <si>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</si>
  <si>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</si>
  <si>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</si>
  <si>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</si>
  <si>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</si>
  <si>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</si>
  <si>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</si>
  <si>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</si>
  <si>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</si>
  <si>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</si>
  <si>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</si>
  <si>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</si>
  <si>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</si>
  <si>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</si>
  <si>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</si>
  <si>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</si>
  <si>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</si>
  <si>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</si>
  <si>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</si>
  <si>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</si>
  <si>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</si>
  <si>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</si>
  <si>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</si>
  <si>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</si>
  <si>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</si>
  <si>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</si>
  <si>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</si>
  <si>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</si>
  <si>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</si>
  <si>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</si>
  <si>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</si>
  <si>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</si>
  <si>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</si>
  <si>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</si>
  <si>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</si>
  <si>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</si>
  <si>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</si>
  <si>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</si>
  <si>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</si>
  <si>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</si>
  <si>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</si>
  <si>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</si>
  <si>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</si>
  <si>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</si>
  <si>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</si>
  <si>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</si>
  <si>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</si>
  <si>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</si>
  <si>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</si>
  <si>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</si>
  <si>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</si>
  <si>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</si>
  <si>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</si>
  <si>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</si>
  <si>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</si>
  <si>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</si>
  <si>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</si>
  <si>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</si>
  <si>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</si>
  <si>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</si>
  <si>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</si>
  <si>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</si>
  <si>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</si>
  <si>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</si>
  <si>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</si>
  <si>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</si>
  <si>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</si>
  <si>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</si>
  <si>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</si>
  <si>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</si>
  <si>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</si>
  <si>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</si>
  <si>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</si>
  <si>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</si>
  <si>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</si>
  <si>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</si>
  <si>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</si>
  <si>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</si>
  <si>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</si>
  <si>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</si>
  <si>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</si>
  <si>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</si>
  <si>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</si>
  <si>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</si>
  <si>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</si>
  <si>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</si>
  <si>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</si>
  <si>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</si>
  <si>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</si>
  <si>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</si>
  <si>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</si>
  <si>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</si>
  <si>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</si>
  <si>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</si>
  <si>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</si>
  <si>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</si>
  <si>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</si>
  <si>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</si>
  <si>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</si>
  <si>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</si>
  <si>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</si>
  <si>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</si>
  <si>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</si>
  <si>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</si>
  <si>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</si>
  <si>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</si>
  <si>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</si>
  <si>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</si>
  <si>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</si>
  <si>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</si>
  <si>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</si>
  <si>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</si>
  <si>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</si>
  <si>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</si>
  <si>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</si>
  <si>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</si>
  <si>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</si>
  <si>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</si>
  <si>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</si>
  <si>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</si>
  <si>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</si>
  <si>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</si>
  <si>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</si>
  <si>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</si>
  <si>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</si>
  <si>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</si>
  <si>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</si>
  <si>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</si>
  <si>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</si>
  <si>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</si>
  <si>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</si>
  <si>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</si>
  <si>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</si>
  <si>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</si>
  <si>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</si>
  <si>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</si>
  <si>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</si>
  <si>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</si>
  <si>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</si>
  <si>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</si>
  <si>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</si>
  <si>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</si>
  <si>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</si>
  <si>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</si>
  <si>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</si>
  <si>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</si>
  <si>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</si>
  <si>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</si>
  <si>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</si>
  <si>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</si>
  <si>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</si>
  <si>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</si>
  <si>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</si>
  <si>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</si>
  <si>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</si>
  <si>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</si>
  <si>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</si>
  <si>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</si>
  <si>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</si>
  <si>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</si>
  <si>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</si>
  <si>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</si>
  <si>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</si>
  <si>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</si>
  <si>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</si>
  <si>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</si>
  <si>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</si>
  <si>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</si>
  <si>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</si>
  <si>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</si>
  <si>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</si>
  <si>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</si>
  <si>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</si>
  <si>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</si>
  <si>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</si>
  <si>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</si>
  <si>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</si>
  <si>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</si>
  <si>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</si>
  <si>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</si>
  <si>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</si>
  <si>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</si>
  <si>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</si>
  <si>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</si>
  <si>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</si>
  <si>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</si>
  <si>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</si>
  <si>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</si>
  <si>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</si>
  <si>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</si>
  <si>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</si>
  <si>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</si>
  <si>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</si>
  <si>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</si>
  <si>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</si>
  <si>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</si>
  <si>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</si>
  <si>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</si>
  <si>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</si>
  <si>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</si>
  <si>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</si>
  <si>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</si>
  <si>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</si>
  <si>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</si>
  <si>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</si>
  <si>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</si>
  <si>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</si>
  <si>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</si>
  <si>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</si>
  <si>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</si>
  <si>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</si>
  <si>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</si>
  <si>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</si>
  <si>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</si>
  <si>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</si>
  <si>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</si>
  <si>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</si>
  <si>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</si>
  <si>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</si>
  <si>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</si>
  <si>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</si>
  <si>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</si>
  <si>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</si>
  <si>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</si>
  <si>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</si>
  <si>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</si>
  <si>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</si>
  <si>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</si>
  <si>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</si>
  <si>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</si>
  <si>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</si>
  <si>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</si>
  <si>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</si>
  <si>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</si>
  <si>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</si>
  <si>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</si>
  <si>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</si>
  <si>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</si>
  <si>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</si>
  <si>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</si>
  <si>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</si>
  <si>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</si>
  <si>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</si>
  <si>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</si>
  <si>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</si>
  <si>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</si>
  <si>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</si>
  <si>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</si>
  <si>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</si>
  <si>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</si>
  <si>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</si>
  <si>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</si>
  <si>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</si>
  <si>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</si>
  <si>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</si>
  <si>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</si>
  <si>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</si>
  <si>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</si>
  <si>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</si>
  <si>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</si>
  <si>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</si>
  <si>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</si>
  <si>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</si>
  <si>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</si>
  <si>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</si>
  <si>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</si>
  <si>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</si>
  <si>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</si>
  <si>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</si>
  <si>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</si>
  <si>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</si>
  <si>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</si>
  <si>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</si>
  <si>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</si>
  <si>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</si>
  <si>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</si>
  <si>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</si>
  <si>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</si>
  <si>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</si>
  <si>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</si>
  <si>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</si>
  <si>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</si>
  <si>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</si>
  <si>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</si>
  <si>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</si>
  <si>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</si>
  <si>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</si>
  <si>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</si>
  <si>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</si>
  <si>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</si>
  <si>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</si>
  <si>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</si>
  <si>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</si>
  <si>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</si>
  <si>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</si>
  <si>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</si>
  <si>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</si>
  <si>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</si>
  <si>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</si>
  <si>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</si>
  <si>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</si>
  <si>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</si>
  <si>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</si>
  <si>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</si>
  <si>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</si>
  <si>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</si>
  <si>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</si>
  <si>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</si>
  <si>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</si>
  <si>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</si>
  <si>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</si>
  <si>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</si>
  <si>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</si>
  <si>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</si>
  <si>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</si>
  <si>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</si>
  <si>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</si>
  <si>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</si>
  <si>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</si>
  <si>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</si>
  <si>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</si>
  <si>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</si>
  <si>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</si>
  <si>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</si>
  <si>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</si>
  <si>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</si>
  <si>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</si>
  <si>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</si>
  <si>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</si>
  <si>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</si>
  <si>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</si>
  <si>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</si>
  <si>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</si>
  <si>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</si>
  <si>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</si>
  <si>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</si>
  <si>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</si>
  <si>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</si>
  <si>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</si>
  <si>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</si>
  <si>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</si>
  <si>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</si>
  <si>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</si>
  <si>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</si>
  <si>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</si>
  <si>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</si>
  <si>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</si>
  <si>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</si>
  <si>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</si>
  <si>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</si>
  <si>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</si>
  <si>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</si>
  <si>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</si>
  <si>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</si>
  <si>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</si>
  <si>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</si>
  <si>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</si>
  <si>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</si>
  <si>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</si>
  <si>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</si>
  <si>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</si>
  <si>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</si>
  <si>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</si>
  <si>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</si>
  <si>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</si>
  <si>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</si>
  <si>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</si>
  <si>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</si>
  <si>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</si>
  <si>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</si>
  <si>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</si>
  <si>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</si>
  <si>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</si>
  <si>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</si>
  <si>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</si>
  <si>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</si>
  <si>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</si>
  <si>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</si>
  <si>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</si>
  <si>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</si>
  <si>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</si>
  <si>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</si>
  <si>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</si>
  <si>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</si>
  <si>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</si>
  <si>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</si>
  <si>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</si>
  <si>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</si>
  <si>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</si>
  <si>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</si>
  <si>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</si>
  <si>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</si>
  <si>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</si>
  <si>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</si>
  <si>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</si>
  <si>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</si>
  <si>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</si>
  <si>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</si>
  <si>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</si>
  <si>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</si>
  <si>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</si>
  <si>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</si>
  <si>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</si>
  <si>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</si>
  <si>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</si>
  <si>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</si>
  <si>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</si>
  <si>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</si>
  <si>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</si>
  <si>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</si>
  <si>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</si>
  <si>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</si>
  <si>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</si>
  <si>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</si>
  <si>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</si>
  <si>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</si>
  <si>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</si>
  <si>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</si>
  <si>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</si>
  <si>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</si>
  <si>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</si>
  <si>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</si>
  <si>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</si>
  <si>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</si>
  <si>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</si>
  <si>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</si>
  <si>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</si>
  <si>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</si>
  <si>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</si>
  <si>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</si>
  <si>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</si>
  <si>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</si>
  <si>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</si>
  <si>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</si>
  <si>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</si>
  <si>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</si>
  <si>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</si>
  <si>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</si>
  <si>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</si>
  <si>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</si>
  <si>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</si>
  <si>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</si>
  <si>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</si>
  <si>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</si>
  <si>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</si>
  <si>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</si>
  <si>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</si>
  <si>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</si>
  <si>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</si>
  <si>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</si>
  <si>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</si>
  <si>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</si>
  <si>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</si>
  <si>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</si>
  <si>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</si>
  <si>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</si>
  <si>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</si>
  <si>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</si>
  <si>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</si>
  <si>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</si>
  <si>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</si>
  <si>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</si>
  <si>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</si>
  <si>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</si>
  <si>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</si>
  <si>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</si>
  <si>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</si>
  <si>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</si>
  <si>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</si>
  <si>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</si>
  <si>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</si>
  <si>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</si>
  <si>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</si>
  <si>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</si>
  <si>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</si>
  <si>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</si>
  <si>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</si>
  <si>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</si>
  <si>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</si>
  <si>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</si>
  <si>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</si>
  <si>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</si>
  <si>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</si>
  <si>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</si>
  <si>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</si>
  <si>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</si>
  <si>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</si>
  <si>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</si>
  <si>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</si>
  <si>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</si>
  <si>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</si>
  <si>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</si>
  <si>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</si>
  <si>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</si>
  <si>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</si>
  <si>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</si>
  <si>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</si>
  <si>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</si>
  <si>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</si>
  <si>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</si>
  <si>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</si>
  <si>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</si>
  <si>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</si>
  <si>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</si>
  <si>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</si>
  <si>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</si>
  <si>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</si>
  <si>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</si>
  <si>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</si>
  <si>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</si>
  <si>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</si>
  <si>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</si>
  <si>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</si>
  <si>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</si>
  <si>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</si>
  <si>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</si>
  <si>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</si>
  <si>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</si>
  <si>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</si>
  <si>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</si>
  <si>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</si>
  <si>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</si>
  <si>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</si>
  <si>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</si>
  <si>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</si>
  <si>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</si>
  <si>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</si>
  <si>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</si>
  <si>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</si>
  <si>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</si>
  <si>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</si>
  <si>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</si>
  <si>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</si>
  <si>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</si>
  <si>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</si>
  <si>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</si>
  <si>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</si>
  <si>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</si>
  <si>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</si>
  <si>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</si>
  <si>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</si>
  <si>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</si>
  <si>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</si>
  <si>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</si>
  <si>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</si>
  <si>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</si>
  <si>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</si>
  <si>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</si>
  <si>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</si>
  <si>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</si>
  <si>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</si>
  <si>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</si>
  <si>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</si>
  <si>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</si>
  <si>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</si>
  <si>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</si>
  <si>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</si>
  <si>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</si>
  <si>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</si>
  <si>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</si>
  <si>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</si>
  <si>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</si>
  <si>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</si>
  <si>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</si>
  <si>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</si>
  <si>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</si>
  <si>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</si>
  <si>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</si>
  <si>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</si>
  <si>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</si>
  <si>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</si>
  <si>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</si>
  <si>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</si>
  <si>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</si>
  <si>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</si>
  <si>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</si>
  <si>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</si>
  <si>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</si>
  <si>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</si>
  <si>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</si>
  <si>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</si>
  <si>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</si>
  <si>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</si>
  <si>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</si>
  <si>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</si>
  <si>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</si>
  <si>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</si>
  <si>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</si>
  <si>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</si>
  <si>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</si>
  <si>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</si>
  <si>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</si>
  <si>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</si>
  <si>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</si>
  <si>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</si>
  <si>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</si>
  <si>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</si>
  <si>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</si>
  <si>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</si>
  <si>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</si>
  <si>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</si>
  <si>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</si>
  <si>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</si>
  <si>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</si>
  <si>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</si>
  <si>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</si>
  <si>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</si>
  <si>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</si>
  <si>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</si>
  <si>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</si>
  <si>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</si>
  <si>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</si>
  <si>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</si>
  <si>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</si>
  <si>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</si>
  <si>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</si>
  <si>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</si>
  <si>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</si>
  <si>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</si>
  <si>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</si>
  <si>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</si>
  <si>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</si>
  <si>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</si>
  <si>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</si>
  <si>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</si>
  <si>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</si>
  <si>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</si>
  <si>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</si>
  <si>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</si>
  <si>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</si>
  <si>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</si>
  <si>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</si>
  <si>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</si>
  <si>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</si>
  <si>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</si>
  <si>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</si>
  <si>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</si>
  <si>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</si>
  <si>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</si>
  <si>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</si>
  <si>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</si>
  <si>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</si>
  <si>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</si>
  <si>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</si>
  <si>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</si>
  <si>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</si>
  <si>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</si>
  <si>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</si>
  <si>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</si>
  <si>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</si>
  <si>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</si>
  <si>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</si>
  <si>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</si>
  <si>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</si>
  <si>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</si>
  <si>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</si>
  <si>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</si>
  <si>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</si>
  <si>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</si>
  <si>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</si>
  <si>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</si>
  <si>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</si>
  <si>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</si>
  <si>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</si>
  <si>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</si>
  <si>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</si>
  <si>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</si>
  <si>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</si>
  <si>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</si>
  <si>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</si>
  <si>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</si>
  <si>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</si>
  <si>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</si>
  <si>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</si>
  <si>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</si>
  <si>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</si>
  <si>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</si>
  <si>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</si>
  <si>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</si>
  <si>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</si>
  <si>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</si>
  <si>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</si>
  <si>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</si>
  <si>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</si>
  <si>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</si>
  <si>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</si>
  <si>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</si>
  <si>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</si>
  <si>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</si>
  <si>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</si>
  <si>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</si>
  <si>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</si>
  <si>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</si>
  <si>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</si>
  <si>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</si>
  <si>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</si>
  <si>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</si>
  <si>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</si>
  <si>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</si>
  <si>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</si>
  <si>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</si>
  <si>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</si>
  <si>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</si>
  <si>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</si>
  <si>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</si>
  <si>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</si>
  <si>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</si>
  <si>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</si>
  <si>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</si>
  <si>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</si>
  <si>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</si>
  <si>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</si>
  <si>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</si>
  <si>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</si>
  <si>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</si>
  <si>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</si>
  <si>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</si>
  <si>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</si>
  <si>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</si>
  <si>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</si>
  <si>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</si>
  <si>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</si>
  <si>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</si>
  <si>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</si>
  <si>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</si>
  <si>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</si>
  <si>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</si>
  <si>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</si>
  <si>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</si>
  <si>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</si>
  <si>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</si>
  <si>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</si>
  <si>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</si>
  <si>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</si>
  <si>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</si>
  <si>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</si>
  <si>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</si>
  <si>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</si>
  <si>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</si>
  <si>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</si>
  <si>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</si>
  <si>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</si>
  <si>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</si>
  <si>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</si>
  <si>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</si>
  <si>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</si>
  <si>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</si>
  <si>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</si>
  <si>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</si>
  <si>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</si>
  <si>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</si>
  <si>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</si>
  <si>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</si>
  <si>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</si>
  <si>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</si>
  <si>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</si>
  <si>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</si>
  <si>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</si>
  <si>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</si>
  <si>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</si>
  <si>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</si>
  <si>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</si>
  <si>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</si>
  <si>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</si>
  <si>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</si>
  <si>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</si>
  <si>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</si>
  <si>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</si>
  <si>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</si>
  <si>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</si>
  <si>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</si>
  <si>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</si>
  <si>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</si>
  <si>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</si>
  <si>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</si>
  <si>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</si>
  <si>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</si>
  <si>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</si>
  <si>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</si>
  <si>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</si>
  <si>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</si>
  <si>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</si>
  <si>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</si>
  <si>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</si>
  <si>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</si>
  <si>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</si>
  <si>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</si>
  <si>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</si>
  <si>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</si>
  <si>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</si>
  <si>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</si>
  <si>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</si>
  <si>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</si>
  <si>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</si>
  <si>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</si>
  <si>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</si>
  <si>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</si>
  <si>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</si>
  <si>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</si>
  <si>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</si>
  <si>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</si>
  <si>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</si>
  <si>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</si>
  <si>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</si>
  <si>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</si>
  <si>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</si>
  <si>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</si>
  <si>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</si>
  <si>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</si>
  <si>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</si>
  <si>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</si>
  <si>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</si>
  <si>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</si>
  <si>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</si>
  <si>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</si>
  <si>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</si>
  <si>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</si>
  <si>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</si>
  <si>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</si>
  <si>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</si>
  <si>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</si>
  <si>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</si>
  <si>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</si>
  <si>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</si>
  <si>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</si>
  <si>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</si>
  <si>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</si>
  <si>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</si>
  <si>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</si>
  <si>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</si>
  <si>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</si>
  <si>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</si>
  <si>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</si>
  <si>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</si>
  <si>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</si>
  <si>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</si>
  <si>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</si>
  <si>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</si>
  <si>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</si>
  <si>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</si>
  <si>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</si>
  <si>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</si>
  <si>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</si>
  <si>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</si>
  <si>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</si>
  <si>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</si>
  <si>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</si>
  <si>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</si>
  <si>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</si>
  <si>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</si>
  <si>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</si>
  <si>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</si>
  <si>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</si>
  <si>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</si>
  <si>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</si>
  <si>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</si>
  <si>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</si>
  <si>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</si>
  <si>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</si>
  <si>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</si>
  <si>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</si>
  <si>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</si>
  <si>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</si>
  <si>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</si>
  <si>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</si>
  <si>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</si>
  <si>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</si>
  <si>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</si>
  <si>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</si>
  <si>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</si>
  <si>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</si>
  <si>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</si>
  <si>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</si>
  <si>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</si>
  <si>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</si>
  <si>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</si>
  <si>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</si>
  <si>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</si>
  <si>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</si>
  <si>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</si>
  <si>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</si>
  <si>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</si>
  <si>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</si>
  <si>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</si>
  <si>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</si>
  <si>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</si>
  <si>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</si>
  <si>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</si>
  <si>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</si>
  <si>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</si>
  <si>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</si>
  <si>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</si>
  <si>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</si>
  <si>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</si>
  <si>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</si>
  <si>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</si>
  <si>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</si>
  <si>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</si>
  <si>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</si>
  <si>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</si>
  <si>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</si>
  <si>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</si>
  <si>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</si>
  <si>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</si>
  <si>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</si>
  <si>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</si>
  <si>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</si>
  <si>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</si>
  <si>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</si>
  <si>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</si>
  <si>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</si>
  <si>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</si>
  <si>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</si>
  <si>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</si>
  <si>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</si>
  <si>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</si>
  <si>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</si>
  <si>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</si>
  <si>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</si>
  <si>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</si>
  <si>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</si>
  <si>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</si>
  <si>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</si>
  <si>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</si>
  <si>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</si>
  <si>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</si>
  <si>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</si>
  <si>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</si>
  <si>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</si>
  <si>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</si>
  <si>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</si>
  <si>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</si>
  <si>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</si>
  <si>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</si>
  <si>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</si>
  <si>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</si>
  <si>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</si>
  <si>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</si>
  <si>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</si>
  <si>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</si>
  <si>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</si>
  <si>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</si>
  <si>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</si>
  <si>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</si>
  <si>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</si>
  <si>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</si>
  <si>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</si>
  <si>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</si>
  <si>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</si>
  <si>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</si>
  <si>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</si>
  <si>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</si>
  <si>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</si>
  <si>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</si>
  <si>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</si>
  <si>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</si>
  <si>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</si>
  <si>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</si>
  <si>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</si>
  <si>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</si>
  <si>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</si>
  <si>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</si>
  <si>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</si>
  <si>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</si>
  <si>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</si>
  <si>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</si>
  <si>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</si>
  <si>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</si>
  <si>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</si>
  <si>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</si>
  <si>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</si>
  <si>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</si>
  <si>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</si>
  <si>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</si>
  <si>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</si>
  <si>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</si>
  <si>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</si>
  <si>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</si>
  <si>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</si>
  <si>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</si>
  <si>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</si>
  <si>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</si>
  <si>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</si>
  <si>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</si>
  <si>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</si>
  <si>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</si>
  <si>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</si>
  <si>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</si>
  <si>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</si>
  <si>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</si>
  <si>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</si>
  <si>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</si>
  <si>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</si>
  <si>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</si>
  <si>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</si>
  <si>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</si>
  <si>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</si>
  <si>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</si>
  <si>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</si>
  <si>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</si>
  <si>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</si>
  <si>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</si>
  <si>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</si>
  <si>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</si>
  <si>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</si>
  <si>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</si>
  <si>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</si>
  <si>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</si>
  <si>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</si>
  <si>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</si>
  <si>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</si>
  <si>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</si>
  <si>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</si>
  <si>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</si>
  <si>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</si>
  <si>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</si>
  <si>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</si>
  <si>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</si>
  <si>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</si>
  <si>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</si>
  <si>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</si>
  <si>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</si>
  <si>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</si>
  <si>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</si>
  <si>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</si>
  <si>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</si>
  <si>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</si>
  <si>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</si>
  <si>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</si>
  <si>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</si>
  <si>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</si>
  <si>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</si>
  <si>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</si>
  <si>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</si>
  <si>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</si>
  <si>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</si>
  <si>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</si>
  <si>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</si>
  <si>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</si>
  <si>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</si>
  <si>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</si>
  <si>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</si>
  <si>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</si>
  <si>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</si>
  <si>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</si>
  <si>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</si>
  <si>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</si>
  <si>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</si>
  <si>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</si>
  <si>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</si>
  <si>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</si>
  <si>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</si>
  <si>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</si>
  <si>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</si>
  <si>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</si>
  <si>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</si>
  <si>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</si>
  <si>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</si>
  <si>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</si>
  <si>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</si>
  <si>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</si>
  <si>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</si>
  <si>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</si>
  <si>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</si>
  <si>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</si>
  <si>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</si>
  <si>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</si>
  <si>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</si>
  <si>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</si>
  <si>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</si>
  <si>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</si>
  <si>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</si>
  <si>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</si>
  <si>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</si>
  <si>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</si>
  <si>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</si>
  <si>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</si>
  <si>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</si>
  <si>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</si>
  <si>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</si>
  <si>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</si>
  <si>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</si>
  <si>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</si>
  <si>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</si>
  <si>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</si>
  <si>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</si>
  <si>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</si>
  <si>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</si>
  <si>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</si>
  <si>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</si>
  <si>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</si>
  <si>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</si>
  <si>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</si>
  <si>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</si>
  <si>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</si>
  <si>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</si>
  <si>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</si>
  <si>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</si>
  <si>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</si>
  <si>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</si>
  <si>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</si>
  <si>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</si>
  <si>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</si>
  <si>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</si>
  <si>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</si>
  <si>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</si>
  <si>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</si>
  <si>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</si>
  <si>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</si>
  <si>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</si>
  <si>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</si>
  <si>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</si>
  <si>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</si>
  <si>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</si>
  <si>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</si>
  <si>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</si>
  <si>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</si>
  <si>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</si>
  <si>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</si>
  <si>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</si>
  <si>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</si>
  <si>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</si>
  <si>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</si>
  <si>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</si>
  <si>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</si>
  <si>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</si>
  <si>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</si>
  <si>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</si>
  <si>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</si>
  <si>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</si>
  <si>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</si>
  <si>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</si>
  <si>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</si>
  <si>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</si>
  <si>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</si>
  <si>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</si>
  <si>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</si>
  <si>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</si>
  <si>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</si>
  <si>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</si>
  <si>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</si>
  <si>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</si>
  <si>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</si>
  <si>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</si>
  <si>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</si>
  <si>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</si>
  <si>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</si>
  <si>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</si>
  <si>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</si>
  <si>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</si>
  <si>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</si>
  <si>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</si>
  <si>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</si>
  <si>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</si>
  <si>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</si>
  <si>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</si>
  <si>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</si>
  <si>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</si>
  <si>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</si>
  <si>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</si>
  <si>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</si>
  <si>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</si>
  <si>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</si>
  <si>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</si>
  <si>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</si>
  <si>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</si>
  <si>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</si>
  <si>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</si>
  <si>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</si>
  <si>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</si>
  <si>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</si>
  <si>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</si>
  <si>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</si>
  <si>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</si>
  <si>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</si>
  <si>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</si>
  <si>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</si>
  <si>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</si>
  <si>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</si>
  <si>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</si>
  <si>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</si>
  <si>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</si>
  <si>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</si>
  <si>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</si>
  <si>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</si>
  <si>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</si>
  <si>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</si>
  <si>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</si>
  <si>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</si>
  <si>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</si>
  <si>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</si>
  <si>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</si>
  <si>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</si>
  <si>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</si>
  <si>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</si>
  <si>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</si>
  <si>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</si>
  <si>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</si>
  <si>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</si>
  <si>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</si>
  <si>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</si>
  <si>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</si>
  <si>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</si>
  <si>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</si>
  <si>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</si>
  <si>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</si>
  <si>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</si>
  <si>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</si>
  <si>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</si>
  <si>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</si>
  <si>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</si>
  <si>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</si>
  <si>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</si>
  <si>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</si>
  <si>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</si>
  <si>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</si>
  <si>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</si>
  <si>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</si>
  <si>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</si>
  <si>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</si>
  <si>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</si>
  <si>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</si>
  <si>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</si>
  <si>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</si>
  <si>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</si>
  <si>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</si>
  <si>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PCM-20251109-00001190</t>
  </si>
  <si>
    <t xml:space="preserve">Restored by PG and 5G down due to load issue </t>
  </si>
  <si>
    <t>PCM-20251109-00001364</t>
  </si>
  <si>
    <t xml:space="preserve">ETA 100 min </t>
  </si>
  <si>
    <t xml:space="preserve"> PCM-20250215-00000830 </t>
  </si>
  <si>
    <t>LTE site still down and  site located in aramco area access issue need special permission</t>
  </si>
  <si>
    <t>PCM-20251109-00001179</t>
  </si>
  <si>
    <t>ETA 25 mins</t>
  </si>
  <si>
    <t>PCM-20251109-00001353</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</si>
  <si>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</si>
  <si>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</si>
  <si>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</si>
  <si>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</si>
  <si>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</si>
  <si>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</si>
  <si>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</si>
  <si>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</si>
  <si>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</si>
  <si>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PCM-20251109-00001332</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</si>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</sst>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7" dataDxfId="156" headerRowBorderDxfId="154" tableBorderDxfId="155" totalsRowBorderDxfId="153">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307.68085405092279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45970.629279745372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45970.629279745372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45970.629279745372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45970.629279745372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45970.629279745372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45970.629279745372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45970.629279745372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45970.629279745372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45970.629279745372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45970.629279745372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45970.629279745372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45970.629279745372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45970.629279745372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45970.629279745372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45970.629279745372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45970.629279745372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45970.629279745372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45970.629279745372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45970.629279745372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45970.629279745372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45970.629279745372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45970.629279745372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45970.629279745372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45970.629279745372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45970.629279745372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45970.629279745372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45970.629279745372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45970.629279745372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45970.629279745372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45970.629279745372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45970.629279745372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45970.629279745372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45970.629279745372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45970.629279745372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45970.629279745372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45970.629279745372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45970.629279745372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45970.629279745372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45970.629279745372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45970.629279745372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45970.629279745372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45970.629279745372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45970.629279745372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45970.629279745372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45970.629279745372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45970.629279745372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45970.629279745372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45970.629279745372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45970.629279745372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45970.629279745372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45970.629279745372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45970.629279745372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45970.629279745372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45970.629279745372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45970.629279745372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45970.629279745372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45970.629279745372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45970.629279745372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45970.629279745372</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45970.629279745372</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AAE0610-6C19-4987-8DA2-085E8212178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3" ca="1" si="0">IFERROR(NOW()-F3,"-")</f>
        <v>145.62944201388746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22659</v>
      </c>
      <c r="E4" s="103"/>
      <c r="F4" s="104"/>
      <c r="G4" s="105">
        <f t="shared" ca="1" si="0"/>
        <v>45970.629279745372</v>
      </c>
      <c r="H4" s="104">
        <v>45970.527557870373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23986</v>
      </c>
      <c r="E5" s="103" t="s">
        <v>39100</v>
      </c>
      <c r="F5" s="104">
        <v>45970.581076388888</v>
      </c>
      <c r="G5" s="105">
        <f t="shared" ca="1" si="0"/>
        <v>4.8203356484009419E-2</v>
      </c>
      <c r="H5" s="104">
        <v>45970.572048611109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23528</v>
      </c>
      <c r="E6" s="103" t="s">
        <v>39021</v>
      </c>
      <c r="F6" s="104">
        <v>45970.626712962963</v>
      </c>
      <c r="G6" s="105">
        <f t="shared" ca="1" si="0"/>
        <v>2.5667824083939195E-3</v>
      </c>
      <c r="H6" s="104">
        <v>45970.609351851854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45970.629279745372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45970.629279976849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45970.629279976849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45970.629279976849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45970.629279976849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45970.629279976849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45970.629279976849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1">IFERROR(NOW()-F14,"-")</f>
        <v>45970.629279976849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45970.629279976849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45970.629279976849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45970.629279976849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45970.629279976849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45970.629279976849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45970.629279976849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45970.629279976849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45970.629279976849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45970.629279976849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45970.629279976849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45970.629279976849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45970.629279976849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45970.629279976849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45970.629279976849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45970.629279976849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45970.629279976849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45970.629279976849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45970.629279976849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45970.629279976849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45970.629279976849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45970.629279976849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45970.629279976849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45970.629279976849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45970.629279976849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45970.629279976849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45970.629279976849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45970.629279976849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45970.629279976849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45970.629279976849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45970.629279976849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45970.629279976849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ref="G46:G77" ca="1" si="2">IFERROR(NOW()-F46,"-")</f>
        <v>45970.629279976849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45970.629279976849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45970.629279976849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45970.629279976849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45970.629279976849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45970.629279976849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27"/>
      <c r="B52" s="128" t="str">
        <f>IFERROR(VLOOKUP(D52,DB!A:K,11,0),"")</f>
        <v/>
      </c>
      <c r="C52" s="128"/>
      <c r="D52" s="128"/>
      <c r="E52" s="129"/>
      <c r="F52" s="130"/>
      <c r="G52" s="131">
        <f t="shared" ca="1" si="2"/>
        <v>45970.629279976849</v>
      </c>
      <c r="H52" s="130"/>
      <c r="I52" s="128" t="str">
        <f>IFERROR(VLOOKUP(D52,DB!A:F,6,0),"")</f>
        <v/>
      </c>
      <c r="J52" s="128" t="str">
        <f>IFERROR(VLOOKUP(D52,DB!A:G,7,0),"")</f>
        <v/>
      </c>
      <c r="K52" s="132"/>
      <c r="L52" s="128" t="str">
        <f>IFERROR(VLOOKUP(D52,DB!A:I,9,0),"")</f>
        <v/>
      </c>
      <c r="M52" s="128"/>
      <c r="N52" s="128"/>
      <c r="O52" s="128"/>
      <c r="P52" s="128"/>
      <c r="Q52" s="128"/>
      <c r="R52" s="128"/>
      <c r="S52" s="128"/>
      <c r="T52" s="128"/>
      <c r="U52" s="128"/>
      <c r="V52" s="128"/>
      <c r="W52" s="128"/>
      <c r="X52" s="128"/>
      <c r="Y52" s="128"/>
      <c r="Z52" s="128"/>
      <c r="AA52" s="128"/>
      <c r="AB52" s="128"/>
      <c r="AC52" s="128"/>
      <c r="AD52" s="128"/>
      <c r="AE52" s="128"/>
      <c r="AF52" s="128"/>
      <c r="AG52" s="128"/>
      <c r="AH52" s="128"/>
      <c r="AI52" s="128"/>
      <c r="AJ52" s="128"/>
      <c r="AK52" s="128"/>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c r="BV52" s="128"/>
      <c r="BW52" s="128"/>
      <c r="BX52" s="128"/>
      <c r="BY52" s="128"/>
      <c r="BZ52" s="128"/>
      <c r="CA52" s="128"/>
      <c r="CB52" s="128"/>
      <c r="CC52" s="128"/>
      <c r="CD52" s="128"/>
      <c r="CE52" s="128"/>
      <c r="CF52" s="128"/>
      <c r="CG52" s="128"/>
      <c r="CH52" s="128"/>
      <c r="CI52" s="128"/>
      <c r="CJ52" s="133"/>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45970.629279745372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45970.629279745372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45970.629279745372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45970.629279976849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45970.629279976849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45970.629279976849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45970.629279976849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45970.629279976849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45970.629279976849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45970.629279976849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45970.629279976849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45970.629279976849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45970.629279976849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45970.629279976849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45970.629279976849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45970.629279976849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45970.629279976849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45970.629279976849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45970.629279976849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45970.629279976849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45970.629279976849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45970.629279976849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45970.629279976849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45970.629279976849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45970.629279976849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45970.629279976849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45970.629279976849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45970.629279976849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45970.629279976849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45970.629279976849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45970.629279976849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45970.629279976849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45970.629279976849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45970.629279976849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45970.629279976849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45970.629279976849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45970.629279976849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45970.629279976849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45970.629279976849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45970.629279976849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45970.629279976849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45970.629279976849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45970.629279976849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45970.629279976849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45970.629279976849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45970.629279976849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45970.629279976849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45970.629279976849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45970.629279976849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45970.629279976849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45970.629279976849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45970.629279976849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45970.629279976849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45970.629279976849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45970.629279976849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45970.629279976849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45970.629279976849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45970.629279976849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45970.629279976849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45970.629279976849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45970.629279976849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45970.629279976849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45970.629279976849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45970.629279976849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45970.629279976849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45970.629279976849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45970.629279976849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45970.629279976849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45970.629279976849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45970.629279976849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45970.629279976849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45970.629279976849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45970.629279976849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45970.629279976849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45970.629279976849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45970.629279976849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45970.629279976849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45970.629279976849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45970.629279976849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45970.629279976849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45970.629279976849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45970.629279976849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45970.629279976849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45970.629279976849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45970.629279976849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45970.629279976849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45970.629279976849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45970.629279976849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45970.629279976849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45970.629279976849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45970.629279976849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45970.629279976849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45970.629279976849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45970.629279976849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45970.629279976849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45970.629279976849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45970.629279976849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45970.629279976849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45970.629279976849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45970.629279976849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45970.629279976849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45970.629279976849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45970.629279976849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45970.629279976849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45970.629279976849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45970.629279976849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45970.629279976849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45970.629279976849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45970.629279976849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45970.629279976849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45970.629279976849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45970.629279976849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45970.629279976849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45970.629279976849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45970.629279976849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45970.629279976849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45970.629279976849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45970.629279976849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45970.629279976849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45970.629279976849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45970.629279976849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45970.629279976849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45970.629279976849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45970.629279976849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45970.629279976849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45970.629279976849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45970.629279976849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45970.629279976849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45970.629279976849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45970.629279976849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45970.629279976849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45970.629279976849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45970.629279976849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45970.629279976849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45970.629279976849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45970.629279976849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45970.629279976849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45970.629279976849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45970.629279976849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45970.629279976849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45970.629279976849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45970.629279976849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45970.629279976849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45970.629279976849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45970.629279976849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45970.629279976849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45970.629279976849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45970.629279976849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45970.629279976849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45970.629279976849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45970.629279976849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45970.629279976849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45970.629279976849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45970.629279976849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45970.629279976849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45970.629279976849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45970.629279976849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45970.629279976849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45970.629279976849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45970.629279976849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45970.629279976849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45970.629279976849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45970.629279976849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45970.629279976849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45970.629279976849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45970.629279976849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45970.629279976849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45970.629279976849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45970.629279976849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45970.629279976849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45970.629279976849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45970.629279976849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45970.629279976849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45970.629279976849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45970.629279976849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45970.629279976849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45970.629279976849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45970.629279976849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45970.629279976849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45970.629279976849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45970.629279976849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45970.629279976849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45970.629279976849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45970.629279976849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45970.629279976849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45970.629279976849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45970.629279976849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45970.629279976849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45970.629279976849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45970.629279976849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45970.629279976849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45970.629279976849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45970.629279976849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45970.629279976849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45970.629279976849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45970.629279976849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45970.629279976849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45970.629279976849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45970.629279976849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45970.629279976849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45970.629279976849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45970.629279976849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45970.629279976849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45970.629279976849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45970.629279976849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45970.629279976849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45970.629279976849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45970.629279976849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45970.629279976849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45970.629279976849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45970.629279976849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45970.629279976849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45970.629279976849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45970.629279976849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45970.629279976849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45970.629279976849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45970.629279976849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45970.629279976849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45970.629279976849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45970.629279976849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45970.629279976849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45970.629279976849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45970.629279976849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45970.629279976849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45970.629279976849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45970.629279976849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45970.629279976849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45970.629279976849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45970.629279976849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45970.629279976849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45970.629279976849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45970.629279976849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45970.629279976849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45970.629279976849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45970.629279976849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45970.629279976849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45970.629279976849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45970.629279976849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45970.629279976849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45970.629279976849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45970.629279976849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45970.629279976849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45970.629279976849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45970.629279976849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45970.629279976849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45970.629279976849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45970.629279976849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45970.629279976849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45970.629279976849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45970.629279976849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45970.629279976849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45970.629279976849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45970.629279976849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45970.629279976849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45970.629279976849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45970.629279976849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45970.629279976849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45970.629279976849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45970.629279976849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45970.629279976849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45970.629279976849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45970.629279976849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45970.629279976849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45970.629279976849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45970.629279976849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45970.629279976849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45970.629279976849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45970.629279976849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45970.629279976849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45970.629279976849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45970.629279976849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45970.629279976849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45970.629279976849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45970.629279976849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45970.629279976849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45970.629279976849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45970.629279976849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45970.629279976849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45970.629279976849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45970.629279976849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45970.629279976849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45970.629279976849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45970.629279976849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45970.629279976849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45970.629279976849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45970.629279976849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45970.629279976849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45970.629279976849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45970.629279976849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45970.629279976849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45970.629279976849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45970.629279976849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45970.629279976849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45970.629279976849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45970.629279976849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45970.629279976849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45970.629279976849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45970.629279976849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45970.629279976849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45970.629279976849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45970.629279976849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45970.629279976849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45970.629279976849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45970.629279976849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45970.629279976849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45970.629279976849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45970.629279976849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45970.629279976849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45970.629279976849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45970.629279976849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45970.629279976849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45970.629279976849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45970.629279976849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45970.629279976849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45970.629279976849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45970.629279976849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45970.629279976849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45970.629279976849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45970.629279976849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45970.629279976849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45970.629279976849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45970.629279976849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45970.629279976849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45970.629279976849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45970.629279976849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45970.629279976849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45970.629279976849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45970.629279976849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45970.629279976849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45970.629279976849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45970.629279976849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45970.629279976849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45970.629279976849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45970.629279976849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45970.629279976849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45970.629279976849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45970.629279976849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45970.629279976849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45970.629279976849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45970.629279976849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45970.629279976849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45970.629279976849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45970.629279976849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45970.629279976849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45970.629279976849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45970.629279976849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45970.629279976849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45970.629279976849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45970.629279976849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45970.629279976849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45970.629279976849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45970.629279976849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45970.629279976849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45970.629279976849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45970.629279976849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45970.629279976849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45970.629279976849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45970.629279976849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45970.629279976849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45970.629279976849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45970.629279976849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45970.629279976849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45970.629279976849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45970.629279976849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45970.629279976849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45970.629279976849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45970.629279976849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45970.629279976849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45970.629279976849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45970.629279976849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45970.629279976849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45970.629279976849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45970.629279976849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45970.629279976849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45970.629279976849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45970.629279976849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45970.629279976849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45970.629279976849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45970.629279976849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45970.629279976849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45970.629279976849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45970.629279976849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45970.629279976849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45970.629279976849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45970.629279976849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45970.629279976849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45970.629279976849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45970.629279976849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45970.629279976849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45970.629279976849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45970.629279976849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45970.629279976849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45970.629279976849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45970.629279976849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45970.629279976849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45970.629279976849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45970.629279976849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45970.629279976849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45970.629279976849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45970.629279976849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45970.629279976849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45970.629279976849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45970.629279976849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45970.629279976849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45970.629279976849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45970.629279976849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45970.629279976849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45970.629279976849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45970.629279976849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45970.629279976849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45970.629279976849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45970.629279976849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45970.629279976849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45970.629279976849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45970.629279976849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45970.629279976849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45970.629279976849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45970.629279976849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45970.629279976849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45970.629279976849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45970.629279976849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45970.629279976849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45970.629279976849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45970.629279976849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45970.629279976849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45970.629279976849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45970.629279976849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45970.629279976849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45970.629279976849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45970.629279976849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45970.629279976849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45970.629279976849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45970.629279976849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45970.629279976849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45970.629279976849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45970.629279976849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45970.629279976849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45970.629279976849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45970.629279976849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45970.629279976849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45970.629279976849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45970.629279976849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45970.629279976849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45970.629279976849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45970.629279976849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45970.629279976849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45970.629279976849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45970.629279976849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45970.629279976849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45970.629279976849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45970.629279976849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45970.629279976849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45970.629279976849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45970.629279976849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45970.629279976849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45970.629279976849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45970.629279976849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45970.629279976849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45970.629279976849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45970.629279976849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45970.629279976849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45970.629279976849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45970.629279976849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45970.629279976849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45970.629279976849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45970.629279976849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45970.629279976849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45970.629279976849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45970.629279976849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45970.629279976849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45970.629279976849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45970.629279976849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45970.629279976849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45970.629279976849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45970.629279976849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45970.629279976849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45970.629279976849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45970.629279976849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45970.629279976849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45970.629279976849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45970.629279976849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45970.629279976849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45970.629279976849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45970.629279976849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45970.629279976849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45970.629279976849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45970.629279976849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45970.629279976849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45970.629279976849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45970.629279976849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45970.629279976849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45970.629279976849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45970.629279976849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45970.629279976849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45970.629279976849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45970.629279976849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45970.629279976849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45970.629279976849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45970.629279976849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45970.629279976849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45970.629279976849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45970.629279976849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45970.629279976849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45970.629279976849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45970.629279976849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45970.629279976849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45970.629279976849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45970.629279976849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45970.629279976849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45970.629279976849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45970.629279976849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45970.629279976849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45970.629279976849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45970.629279976849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45970.629279976849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45970.629279976849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45970.629279976849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45970.629279976849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45970.629279976849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45970.629279976849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45970.629279976849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45970.629279976849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45970.629279976849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45970.629279976849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45970.629279976849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45970.629279976849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45970.629279976849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45970.629279976849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45970.629279976849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45970.629279976849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45970.629279976849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45970.629279976849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45970.629279976849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45970.629279976849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45970.629279976849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45970.629279976849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45970.629279976849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45970.629279976849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45970.629279976849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45970.629279976849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45970.629279976849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45970.629279976849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45970.629279976849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45970.629279976849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45970.629279976849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45970.629279976849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45970.629279976849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45970.629279976849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45970.629279976849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45970.629279976849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45970.629279976849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45970.629279976849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45970.629279976849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45970.629279976849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45970.629279976849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45970.629279976849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45970.629279976849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45970.629279976849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45970.629279976849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45970.629279976849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45970.629279976849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45970.629279976849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45970.629279976849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45970.629279976849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45970.629279976849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45970.629279976849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45970.629279976849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45970.629279976849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45970.629279976849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45970.629279976849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45970.629279976849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45970.629279976849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45970.629279976849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45970.629279976849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45970.629279976849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45970.629279976849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45970.629279976849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45970.629279976849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45970.629279976849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45970.629279976849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45970.629279976849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45970.629279976849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45970.629279976849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45970.629279976849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45970.629279976849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45970.629279976849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45970.629279976849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45970.629279976849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45970.629279976849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45970.629279976849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45970.629279976849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45970.629279976849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45970.629279976849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45970.629279976849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45970.629279976849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45970.629279976849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45970.629279976849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45970.629279976849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45970.629279976849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45970.629279976849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45970.629279976849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45970.629279976849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45970.629279976849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45970.629279976849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45970.629279976849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45970.629279976849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45970.629279976849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45970.629279976849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45970.629279976849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45970.629279976849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45970.629279976849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45970.629279976849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45970.629279976849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45970.629279976849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45970.629279976849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45970.629279976849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45970.629279976849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45970.629279976849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45970.629279976849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45970.629279976849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45970.629279976849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45970.629279976849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45970.629279976849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45970.629279976849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45970.629279976849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45970.629279976849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45970.629279976849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45970.629279976849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45970.629279976849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45970.629279976849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45970.629279976849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45970.629279976849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45970.629279976849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45970.629279976849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45970.629279976849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45970.629279976849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45970.629279976849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45970.629279976849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45970.629279976849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45970.629279976849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45970.629279976849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45970.629279976849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45970.629279976849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45970.629279976849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45970.629279976849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45970.629279976849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45970.629279976849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45970.629279976849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45970.629279976849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45970.629279976849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45970.629279976849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45970.629279976849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45970.629279976849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45970.629279976849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45970.629279976849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45970.629279976849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45970.629279976849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45970.629279976849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45970.629279976849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45970.629279976849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45970.629279976849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45970.629279976849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45970.629279976849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45970.629279976849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45970.629279976849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45970.629279976849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45970.629279976849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45970.629279976849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45970.629279976849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45970.629279976849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45970.629279976849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45970.629279976849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45970.629279976849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45970.629279976849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45970.629279976849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45970.629279976849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45970.629279976849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45970.629279976849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45970.629279976849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45970.629279976849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45970.629279976849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45970.629279976849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45970.629279976849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45970.629279976849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45970.629279976849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45970.629279976849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45970.629279976849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45970.629279976849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45970.629279976849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45970.629279976849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45970.629279976849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45970.629279976849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45970.629279976849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45970.629279976849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45970.629279976849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45970.629279976849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45970.629279976849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45970.629279976849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45970.629279976849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45970.629279976849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45970.629279976849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45970.629279976849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45970.629279976849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45970.629279976849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45970.629279976849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45970.629279976849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45970.629279976849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45970.629279976849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45970.629279976849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45970.629279976849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45970.629279976849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45970.629279976849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45970.629279976849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45970.629279976849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45970.629279976849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45970.629279976849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45970.629279976849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45970.629279976849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45970.629279976849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45970.629279976849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45970.629279976849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45970.629279976849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45970.629279976849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45970.629279976849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45970.629279976849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45970.629279976849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45970.629279976849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45970.629279976849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45970.629279976849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45970.629279976849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45970.629279976849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45970.629279976849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45970.629279976849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45970.629279976849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45970.629279976849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45970.629279976849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45970.629279976849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45970.629279976849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45970.629279976849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45970.629279976849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45970.629279976849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45970.629279976849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45970.629279976849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45970.629279976849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45970.629279976849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45970.629279976849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45970.629279976849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45970.629279976849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45970.629279976849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45970.629279976849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45970.629279976849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45970.629279976849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45970.629279976849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45970.629279976849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45970.629279976849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45970.629279976849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45970.629279976849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45970.629279976849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45970.629279976849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45970.629279976849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45970.629279976849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45970.629279976849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45970.629279976849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45970.629279976849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45970.629279976849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45970.629279976849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45970.629279976849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45970.629279976849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45970.629279976849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45970.629279976849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45970.629279976849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45970.629279976849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45970.629279976849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45970.629279976849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45970.629279976849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45970.629279976849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45970.629279976849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45970.629279976849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45970.629279976849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45970.629279976849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45970.629279976849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45970.629279976849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45970.629279976849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45970.629279976849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45970.629279976849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45970.629279976849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45970.629279976849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45970.629279976849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45970.629279976849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45970.629279976849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45970.629279976849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45970.629279976849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45970.629279976849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45970.629279976849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45970.629279976849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45970.629279976849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45970.629279976849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45970.629279976849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45970.629279976849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45970.629279976849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45970.629279976849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45970.629279976849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45970.629279976849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45970.629279976849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45970.629279976849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45970.629279976849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45970.629279976849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45970.629279976849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45970.629279976849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45970.629279976849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45970.629279976849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45970.629279976849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45970.629279976849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45970.629279976849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45970.629279976849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45970.629279976849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45970.629279976849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45970.629279976849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45970.629279976849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45970.629279976849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45970.629279976849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45970.629279976849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45970.629279976849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45970.629279976849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45970.629279976849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45970.629279976849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45970.629279976849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45970.629279976849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45970.629279976849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45970.629279976849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45970.629279976849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45970.629279976849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45970.629279976849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45970.629279976849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45970.629279976849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45970.629279976849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45970.629279976849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45970.629279976849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45970.629279976849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45970.629279976849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45970.629279976849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45970.629279976849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45970.629279976849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45970.629279976849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45970.629279976849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45970.629279976849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45970.629279976849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45970.629279976849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45970.629279976849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45970.629279976849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45970.629279976849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45970.629279976849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45970.629279976849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45970.629279976849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45970.629279976849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45970.629279976849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45970.629279976849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45970.629279976849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45970.629279976849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45970.629279976849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45970.629279976849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45970.629279976849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45970.629279976849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45970.629279976849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45970.629279976849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45970.629279976849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45970.629279976849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45970.629279976849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45970.629279976849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45970.629279976849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45970.629279976849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45970.629279976849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45970.629279976849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45970.629279976849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45970.629279976849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45970.629279976849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45970.629279976849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45970.629279976849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45970.629279976849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45970.629279976849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45970.629279976849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45970.629279976849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45970.629279976849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45970.629279976849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45970.629279976849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45970.629279976849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45970.629279976849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45970.629279976849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45970.629279976849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45970.629279976849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45970.629279976849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45970.629279976849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45970.629279976849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45970.629279976849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45970.629279976849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45970.629279976849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45970.629279976849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45970.629279976849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45970.629279976849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45970.629279976849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45970.629279976849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45970.629279976849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45970.629279976849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45970.629279976849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45970.629279976849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45970.629279976849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45970.629279976849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45970.629279976849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45970.629279976849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45970.629279976849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45970.629279976849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45970.629279976849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45970.629279976849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45970.629279976849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45970.629279976849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45970.629279976849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45970.629279976849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45970.629279976849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45970.629279976849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45970.629279976849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45970.629279976849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45970.629279976849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45970.629279976849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45970.629279976849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45970.629279976849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45970.629279976849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45970.629279976849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45970.629279976849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45970.629279976849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45970.629279976849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45970.629279976849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45970.629279976849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45970.629279976849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45970.629279976849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45970.629279976849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45970.629279976849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45970.629279976849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45970.629279976849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45970.629279976849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45970.629279976849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45970.629279976849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45970.629279976849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45970.629279976849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45970.629279976849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45970.629279976849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45970.629279976849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45970.629279976849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45970.629279976849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45970.629279976849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45970.629279976849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45970.629279976849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45970.629279976849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45970.629279976849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45970.629279976849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45970.629279976849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45970.629279976849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45970.629279976849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45970.629279976849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45970.629279976849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45970.629279976849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45970.629279976849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45970.629279976849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45970.629279976849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45970.629279976849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45970.629279976849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45970.629279976849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45970.629279976849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45970.629279976849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45970.629279976849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45970.629279976849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45970.629279976849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45970.629279976849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45970.629279976849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45970.629279976849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45970.629279976849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45970.629279976849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45970.629279976849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45970.629279976849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45970.629279976849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45970.629279976849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45970.629279976849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45970.629279976849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45970.629279976849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45970.629279976849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45970.629279976849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45970.629279976849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45970.629279976849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45970.629279976849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45970.629279976849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45970.629279976849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45970.629279976849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45970.629279976849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45970.629279976849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45970.629279976849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45970.629279976849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45970.629279976849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45970.629279976849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45970.629279976849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45970.629279976849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45970.629279976849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45970.629279976849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45970.629279976849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45970.629279976849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45970.629279976849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45970.629279976849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45970.629279976849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45970.629279976849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45970.629279976849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45970.629279976849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45970.629279976849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45970.629279976849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45970.629279976849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45970.629279976849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45970.629279976849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45970.629279976849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45970.629279976849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45970.629279976849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45970.629279976849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45970.629279976849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45970.629279976849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45970.629279976849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45970.629279976849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45970.629279976849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45970.629279976849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45970.629279976849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45970.629279976849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45970.629279976849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45970.629279976849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45970.629279976849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45970.629279976849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45970.629279976849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45970.629279976849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45970.629279976849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45970.629279976849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45970.629279976849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45970.629279976849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45970.629279976849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45970.629279976849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45970.629279976849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45970.629279976849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45970.629279976849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45970.629279976849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45970.629279976849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45970.629279976849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45970.629279976849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45970.629279976849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45970.629279976849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45970.629279976849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45970.629279976849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45970.629279976849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45970.629279976849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267.14856238425273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33626</v>
      </c>
      <c r="E3" s="95" t="s">
        <v>39021</v>
      </c>
      <c r="F3" s="96">
        <v>45970.579293981478</v>
      </c>
      <c r="G3" s="136">
        <f ca="1">IFERROR(NOW()-F3,"")</f>
        <v>4.9985763893346302E-2</v>
      </c>
      <c r="H3" s="96">
        <v>45970.553599537037</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8</v>
      </c>
      <c r="D4" s="92" t="s">
        <v>28464</v>
      </c>
      <c r="E4" s="95" t="s">
        <v>39100</v>
      </c>
      <c r="F4" s="96">
        <v>45970.622916666667</v>
      </c>
      <c r="G4" s="136">
        <f t="shared" ref="G4:G35" ca="1" si="1">IFERROR(NOW()-F4,"")</f>
        <v>6.3630787044530734E-3</v>
      </c>
      <c r="H4" s="96">
        <v>45970.622696759259</v>
      </c>
      <c r="I4" s="135" t="str">
        <f>IFERROR(VLOOKUP(D4,DB!A:F,6,0),"")</f>
        <v>SCECO+STB</v>
      </c>
      <c r="J4" s="135" t="str">
        <f>IFERROR(VLOOKUP(D4,DB!A:G,7,0),"")</f>
        <v>Weak</v>
      </c>
      <c r="K4" s="98" t="s">
        <v>39116</v>
      </c>
      <c r="L4" s="92" t="str">
        <f>IFERROR(VLOOKUP(D4,DB!A:I,9,0),"")</f>
        <v>Latis</v>
      </c>
    </row>
    <row r="5" spans="1:16" ht="15" customHeight="1">
      <c r="A5" s="135"/>
      <c r="B5" s="135"/>
      <c r="C5" s="94"/>
      <c r="D5" s="92"/>
      <c r="E5" s="95"/>
      <c r="F5" s="96"/>
      <c r="G5" s="136">
        <f ca="1">IFERROR(NOW()-F5,"")</f>
        <v>45970.629279745372</v>
      </c>
      <c r="H5" s="96"/>
      <c r="I5" s="135"/>
      <c r="J5" s="135"/>
      <c r="K5" s="98"/>
      <c r="L5" s="92"/>
    </row>
    <row r="6" spans="1:16" ht="15" customHeight="1">
      <c r="A6" s="135"/>
      <c r="B6" s="135"/>
      <c r="C6" s="94"/>
      <c r="D6" s="92"/>
      <c r="E6" s="95"/>
      <c r="F6" s="96"/>
      <c r="G6" s="136">
        <f ca="1">IFERROR(NOW()-F6,"")</f>
        <v>45970.629279745372</v>
      </c>
      <c r="H6" s="96"/>
      <c r="I6" s="135"/>
      <c r="J6" s="135"/>
      <c r="K6" s="98"/>
      <c r="L6" s="92"/>
    </row>
    <row r="7" spans="1:16" ht="15" customHeight="1">
      <c r="A7" s="135"/>
      <c r="B7" s="135" t="str">
        <f>IFERROR(VLOOKUP(D7,DB!A:K,11,0),"")</f>
        <v/>
      </c>
      <c r="C7" s="94"/>
      <c r="D7" s="92"/>
      <c r="E7" s="95"/>
      <c r="F7" s="96"/>
      <c r="G7" s="136">
        <f t="shared" ca="1" si="1"/>
        <v>45970.629279745372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45970.629279745372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45970.629279745372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45970.629279745372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45970.629279745372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45970.629279745372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45970.629279745372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45970.629279745372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45970.629279745372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45970.629279745372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45970.629279745372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45970.629279745372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45970.629279745372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45970.629279745372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45970.629279745372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45970.629279745372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45970.629279745372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45970.629279745372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45970.629279745372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45970.629279745372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45970.629279745372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45970.629279745372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45970.629279745372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45970.629279745372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45970.629279745372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45970.629279745372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45970.629279745372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45970.629279745372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45970.629279745372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45970.629279745372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45970.629279745372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45970.629279745372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45970.629279745372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45970.629279745372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45970.629279745372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45970.629279745372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45970.629279745372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45970.629279745372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45970.629279745372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45970.629279745372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45970.629279745372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45970.629279745372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45970.629279745372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45970.629279745372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45970.629279745372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45970.629279745372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45970.629279745372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45970.629279745372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45970.629279745372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45970.629279745372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45970.629279745372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45970.629279745372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45970.629279745372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45970.629279745372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45970.629279745372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45970.629279745372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45970.629279745372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45970.629279745372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45970.629279745372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45970.629279745372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45970.629279745372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45970.629279745372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45970.629279745372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45970.629279745372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45970.629279745372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45970.629279745372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45970.629279745372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45970.629279745372</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tabSelected="1" workbookViewId="0">
      <selection activeCell="E25" sqref="E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78.797219560183294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44.440402662032284</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51" ca="1" si="1">IFERROR(NOW()-F4,"")</f>
        <v>21.968168865736516</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45970.629279976849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45970.629279976849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45970.629279976849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45970.629279976849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45970.629279976849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45970.629279976849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45970.629279976849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45970.629279976849</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45970.629279976849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45970.629279976849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45970.629279976849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45970.629279976849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45970.629279976849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45970.629279976849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45970.629279976849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45970.629279976849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45970.629279976849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45970.629279976849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45970.629279976849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45970.629279976849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45970.629279976849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45970.629279976849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45970.629279976849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45970.629279976849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45970.629279976849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45970.629279976849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45970.629279976849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45970.629279976849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45970.629279976849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45970.629279976849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45970.629279976849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45970.629279976849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45970.629279976849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45970.629279976849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45970.629279976849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45970.629279976849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45970.629279976849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45970.629279976849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45970.629279976849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45970.629279976849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45970.629279976849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45970.629279976849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45970.629279976849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45970.629279976849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45970.629279976849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45970.629279976849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45970.629279976849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45970.629279976849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45970.629279976849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45970.629279976849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45970.629279976849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45970.629279976849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45970.629279976849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45970.629279976849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45970.629279976849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45970.629279976849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45970.629279976849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45970.629279976849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45970.629279976849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45970.629279976849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45970.629279976849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45970.629279976849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45970.629279976849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45970.629279976849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45970.629279976849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45970.629279976849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45970.629279976849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45970.629279976849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45970.629279976849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45970.629279976849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45970.629279976849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45970.629279976849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45970.629279976849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45970.629279976849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45970.629279976849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45970.629279976849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45970.629279976849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45970.629279976849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45970.629279976849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45970.629279976849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45970.629279976849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45970.629279976849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45970.629279976849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45970.629279976849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45970.629279976849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45970.629279976849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45970.629279976849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45970.629279976849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45970.629279976849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45970.629279976849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45970.629279976849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45970.629279976849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45970.629279976849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45970.629279976849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45970.629279976849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45970.629279976849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45970.629279976849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45970.629279976849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45970.629279976849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45970.629279976849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45970.629279976849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45970.629279976849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45970.629279976849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45970.629279976849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45970.629279976849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45970.629279976849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45970.629279976849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45970.629279976849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45970.629279976849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45970.629279976849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45970.629279976849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45970.629279976849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45970.629279976849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45970.629279976849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45970.629279976849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45970.629279976849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45970.629279976849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45970.629279976849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45970.629279976849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45970.629279976849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45970.629279976849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45970.629279976849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45970.629279976849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45970.629279976849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45970.629279976849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45970.629279976849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45970.629279976849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45970.629279976849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45970.629279976849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45970.629279976849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45970.629279976849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45970.629279976849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45970.629279976849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45970.629279976849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45970.629279976849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45970.629279976849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45970.629279976849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45970.629279976849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45970.629279976849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45970.629279976849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45970.629279976849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45970.629279976849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45970.629279976849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45970.629279976849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45970.629279976849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45970.629279976849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45970.629279976849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45970.629279976849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45970.629279976849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45970.629279976849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45970.629279976849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45970.629279976849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45970.629279976849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45970.629279976849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45970.629279976849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45970.629279976849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45970.629279976849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45970.629279976849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45970.629279976849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45970.629279976849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45970.629279976849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45970.629279976849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45970.629279976849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45970.629279976849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45970.629279976849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45970.629279976849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45970.629279976849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45970.629279976849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45970.629279976849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45970.629279976849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45970.629279976849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45970.629279976849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45970.629279976849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45970.629279976849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45970.629279976849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45970.629279976849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45970.629279976849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45970.629279976849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45970.629279976849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45970.629279976849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45970.629279976849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45970.629279976849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45970.629279976849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45970.629279976849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45970.629279976849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45970.629279976849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45970.629279976849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45970.629279976849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45970.629279976849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45970.629279976849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45970.629279976849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45970.629279976849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45970.629279976849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45970.629279976849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45970.629279976849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45970.629279976849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45970.629279976849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45970.629279976849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45970.629279976849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45970.629279976849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45970.629279976849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45970.629279976849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45970.629279976849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45970.629279976849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45970.629279976849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45970.629279976849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45970.629279976849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45970.629279976849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45970.629279976849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45970.629279976849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45970.629279976849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45970.629279976849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45970.629279976849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45970.629279976849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45970.629279976849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45970.629279976849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45970.629279976849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45970.629279976849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45970.629279976849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45970.629279976849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45970.629279976849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45970.629279976849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45970.629279976849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45970.629279976849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45970.629279976849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45970.629279976849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45970.629279976849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45970.629279976849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45970.629279976849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45970.629279976849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45970.629279976849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45970.629279976849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45970.629279976849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45970.629279976849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45970.629279976849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45970.629279976849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45970.629279976849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45970.629279976849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45970.629279976849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45970.629279976849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45970.629279976849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45970.629279976849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45970.629279976849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45970.629279976849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45970.629279976849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45970.629279976849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45970.629279976849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45970.629279976849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45970.629279976849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45970.629279976849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45970.629279976849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45970.629279976849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45970.629279976849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45970.629279976849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45970.629279976849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45970.629279976849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45970.629279976849</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1</v>
      </c>
      <c r="D2" s="142" t="s">
        <v>34020</v>
      </c>
      <c r="E2" s="124" t="s">
        <v>39021</v>
      </c>
      <c r="F2" s="144">
        <v>45970.613703703704</v>
      </c>
      <c r="G2" s="105">
        <f t="shared" ref="G2:G18" ca="1" si="0">IFERROR(NOW()-F2,"-")</f>
        <v>1.557604166737292E-2</v>
      </c>
      <c r="H2" s="144">
        <v>45970.607824074075</v>
      </c>
      <c r="I2" s="142" t="str">
        <f>IFERROR(VLOOKUP(D2,DB!A:F,6,0),"")</f>
        <v>Generator-SG</v>
      </c>
      <c r="J2" s="142" t="str">
        <f>IFERROR(VLOOKUP(D2,DB!A:G,7,0),"")</f>
        <v>Dead</v>
      </c>
      <c r="K2" s="145" t="s">
        <v>39126</v>
      </c>
      <c r="L2" s="146" t="str">
        <f>IFERROR(VLOOKUP(D2,DB!A:I,9,0),"")</f>
        <v>Latis</v>
      </c>
    </row>
    <row r="3" spans="1:16382" ht="31.5" customHeight="1">
      <c r="A3" s="141"/>
      <c r="B3" s="142" t="str">
        <f>IFERROR(VLOOKUP(D3,DB!A:K,11,0),"")</f>
        <v/>
      </c>
      <c r="C3" s="143"/>
      <c r="D3" s="142"/>
      <c r="E3" s="124"/>
      <c r="F3" s="144"/>
      <c r="G3" s="105">
        <f t="shared" ca="1" si="0"/>
        <v>45970.629279745372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45970.629279745372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45970.629279745372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45970.629279745372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45970.629279745372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45970.629279745372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45970.629279745372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45970.629279745372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45970.629279745372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45970.629279745372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45970.629279745372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45970.629279745372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45970.629279745372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45970.629279745372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45970.629279745372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45970.629279745372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45970.629279745372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45970.629279745372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45970.629279745372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45970.629279745372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45970.629279745372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45970.629279745372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45970.629279745372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45970.629279745372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45970.629279745372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45970.629279745372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45970.629279745372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45970.629279745372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45970.629279745372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45970.629279745372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45970.629279745372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45970.629279745372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45970.629279745372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45970.629279745372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45970.629279745372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45970.629279745372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45970.629279745372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45970.629279745372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45970.629279745372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45970.629279745372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45970.629279745372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45970.629279745372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45970.629279745372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45970.629279745372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45970.629279745372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45970.629279745372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45970.629279745372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45970.629279745372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45970.629279745372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45970.629279745372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45970.629279745372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45970.629279745372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45970.629279745372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45970.629279745372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45970.629279745372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45970.629279745372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45970.629279745372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45970.629279745372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45970.629279745372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45970.629279745372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45970.629279745372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45970.629279745372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45970.629279745372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45970.629279745372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45970.629279745372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45970.629279745372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45970.629279745372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45970.629279745372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45970.629279745372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45970.629279745372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45970.629279745372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45970.629279745372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45970.629279745372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45970.629279745372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45970.629279745372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45970.629279745372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45970.629279745372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45970.629279745372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45970.629279745372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45970.629279745372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45970.629279745372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45970.629279745372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45970.629279745372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45970.629279745372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45970.629279745372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45970.629279745372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45970.629279745372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45970.629279745372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45970.629279745372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45970.629279745372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45970.629279745372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45970.629279745372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45970.629279745372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45970.629279745372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45970.629279745372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45970.629279745372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45970.629279745372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45970.629279745372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45970.629279745372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45970.629279745372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45970.629279745372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45970.629279745372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45970.629279745372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45970.629279745372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45970.629279745372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45970.629279745372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45970.629279745372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45970.629279745372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45970.629279745372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45970.629279745372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45970.629279745372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45970.629279745372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45970.629279745372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45970.629279745372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45970.629279745372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45970.629279745372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45970.629279745372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45970.629279745372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45970.629279745372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45970.629279745372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45970.629279745372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45970.629279745372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45970.629279745372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45970.629279745372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45970.629279745372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45970.629279745372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45970.629279745372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45970.629279745372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45970.629279745372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45970.629279745372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45970.629279745372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45970.629279745372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45970.629279745372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45970.629279745372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45970.629279745372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45970.629279745372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45970.629279745372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45970.629279745372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45970.629279745372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45970.629279745372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45970.629279745372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45970.629279745372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45970.629279745372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45970.629279745372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45970.629279745372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45970.629279745372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45970.629279745372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45970.629279745372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45970.629279745372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45970.629279745372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45970.629279745372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45970.629279745372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45970.629279745372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45970.629279745372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45970.629279745372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45970.629279745372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45970.629279745372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45970.629279745372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45970.629279745372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45970.629279745372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45970.629279745372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45970.629279745372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45970.629279745372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45970.629279745372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45970.629279745372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45970.629279745372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45970.629279745372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45970.629279745372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45970.629279745372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45970.629279745372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45970.629279745372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45970.629279745372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45970.629279745372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45970.629279745372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45970.629279745372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45970.629279745372</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45970.629279745372</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45970.629279745372</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2025-11-09T12:07:16Z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