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43" documentId="13_ncr:1_{F6CB121F-512D-4AA6-A0C1-0FB36C537598}" xr6:coauthVersionLast="47" xr6:coauthVersionMax="47" xr10:uidLastSave="{DA9B82E0-CAE3-4CAE-98AD-3A0ED2AE842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<sst xmlns="http://schemas.openxmlformats.org/spreadsheetml/2006/main" count="180286" uniqueCount="39125">
  <si>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</si>
  <si>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</si>
  <si>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</si>
  <si>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</si>
  <si>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</si>
  <si>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</si>
  <si>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</si>
  <si>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</si>
  <si>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</si>
  <si>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</si>
  <si>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</si>
  <si>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</si>
  <si>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</si>
  <si>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</si>
  <si>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</si>
  <si>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</si>
  <si>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</si>
  <si>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</si>
  <si>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</si>
  <si>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</si>
  <si>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</si>
  <si>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</si>
  <si>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</si>
  <si>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</si>
  <si>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</si>
  <si>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</si>
  <si>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</si>
  <si>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</si>
  <si>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</si>
  <si>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</si>
  <si>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</si>
  <si>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</si>
  <si>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</si>
  <si>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</si>
  <si>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</si>
  <si>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</si>
  <si>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</si>
  <si>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</si>
  <si>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</si>
  <si>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</si>
  <si>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</si>
  <si>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</si>
  <si>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</si>
  <si>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</si>
  <si>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</si>
  <si>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</si>
  <si>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</si>
  <si>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</si>
  <si>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</si>
  <si>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</si>
  <si>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</si>
  <si>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</si>
  <si>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</si>
  <si>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</si>
  <si>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</si>
  <si>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</si>
  <si>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</si>
  <si>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</si>
  <si>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</si>
  <si>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</si>
  <si>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</si>
  <si>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</si>
  <si>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</si>
  <si>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</si>
  <si>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</si>
  <si>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</si>
  <si>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</si>
  <si>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</si>
  <si>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</si>
  <si>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</si>
  <si>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</si>
  <si>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</si>
  <si>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</si>
  <si>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</si>
  <si>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</si>
  <si>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</si>
  <si>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</si>
  <si>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</si>
  <si>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</si>
  <si>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</si>
  <si>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</si>
  <si>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</si>
  <si>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</si>
  <si>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</si>
  <si>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</si>
  <si>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</si>
  <si>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</si>
  <si>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</si>
  <si>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</si>
  <si>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</si>
  <si>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</si>
  <si>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</si>
  <si>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</si>
  <si>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</si>
  <si>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</si>
  <si>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</si>
  <si>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</si>
  <si>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</si>
  <si>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</si>
  <si>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</si>
  <si>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</si>
  <si>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</si>
  <si>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</si>
  <si>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</si>
  <si>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</si>
  <si>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</si>
  <si>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</si>
  <si>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</si>
  <si>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</si>
  <si>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</si>
  <si>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</si>
  <si>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</si>
  <si>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</si>
  <si>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</si>
  <si>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</si>
  <si>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</si>
  <si>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</si>
  <si>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</si>
  <si>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</si>
  <si>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</si>
  <si>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</si>
  <si>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</si>
  <si>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</si>
  <si>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</si>
  <si>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</si>
  <si>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</si>
  <si>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</si>
  <si>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</si>
  <si>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</si>
  <si>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</si>
  <si>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</si>
  <si>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</si>
  <si>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</si>
  <si>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</si>
  <si>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</si>
  <si>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</si>
  <si>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</si>
  <si>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</si>
  <si>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</si>
  <si>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</si>
  <si>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</si>
  <si>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</si>
  <si>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</si>
  <si>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</si>
  <si>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</si>
  <si>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</si>
  <si>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</si>
  <si>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</si>
  <si>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</si>
  <si>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</si>
  <si>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</si>
  <si>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</si>
  <si>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</si>
  <si>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</si>
  <si>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</si>
  <si>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</si>
  <si>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</si>
  <si>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</si>
  <si>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</si>
  <si>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</si>
  <si>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</si>
  <si>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</si>
  <si>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</si>
  <si>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</si>
  <si>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</si>
  <si>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</si>
  <si>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</si>
  <si>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</si>
  <si>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</si>
  <si>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</si>
  <si>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</si>
  <si>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</si>
  <si>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</si>
  <si>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</si>
  <si>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</si>
  <si>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</si>
  <si>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</si>
  <si>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</si>
  <si>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</si>
  <si>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</si>
  <si>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</si>
  <si>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</si>
  <si>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</si>
  <si>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</si>
  <si>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</si>
  <si>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</si>
  <si>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</si>
  <si>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</si>
  <si>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</si>
  <si>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</si>
  <si>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</si>
  <si>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</si>
  <si>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</si>
  <si>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</si>
  <si>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</si>
  <si>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</si>
  <si>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</si>
  <si>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</si>
  <si>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</si>
  <si>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</si>
  <si>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</si>
  <si>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</si>
  <si>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</si>
  <si>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</si>
  <si>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</si>
  <si>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</si>
  <si>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</si>
  <si>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</si>
  <si>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</si>
  <si>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</si>
  <si>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</si>
  <si>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</si>
  <si>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</si>
  <si>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</si>
  <si>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</si>
  <si>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</si>
  <si>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</si>
  <si>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</si>
  <si>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</si>
  <si>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</si>
  <si>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</si>
  <si>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</si>
  <si>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</si>
  <si>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</si>
  <si>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</si>
  <si>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</si>
  <si>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</si>
  <si>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</si>
  <si>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</si>
  <si>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</si>
  <si>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</si>
  <si>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</si>
  <si>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</si>
  <si>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</si>
  <si>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</si>
  <si>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</si>
  <si>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</si>
  <si>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</si>
  <si>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</si>
  <si>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</si>
  <si>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</si>
  <si>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</si>
  <si>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</si>
  <si>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</si>
  <si>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</si>
  <si>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</si>
  <si>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</si>
  <si>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</si>
  <si>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</si>
  <si>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</si>
  <si>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</si>
  <si>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</si>
  <si>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</si>
  <si>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</si>
  <si>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</si>
  <si>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</si>
  <si>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</si>
  <si>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</si>
  <si>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</si>
  <si>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</si>
  <si>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</si>
  <si>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</si>
  <si>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</si>
  <si>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</si>
  <si>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</si>
  <si>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</si>
  <si>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</si>
  <si>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</si>
  <si>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</si>
  <si>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</si>
  <si>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</si>
  <si>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</si>
  <si>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</si>
  <si>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</si>
  <si>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</si>
  <si>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</si>
  <si>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</si>
  <si>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</si>
  <si>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</si>
  <si>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</si>
  <si>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</si>
  <si>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</si>
  <si>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</si>
  <si>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</si>
  <si>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</si>
  <si>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</si>
  <si>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</si>
  <si>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</si>
  <si>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</si>
  <si>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</si>
  <si>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</si>
  <si>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</si>
  <si>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</si>
  <si>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</si>
  <si>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</si>
  <si>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</si>
  <si>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</si>
  <si>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</si>
  <si>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</si>
  <si>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</si>
  <si>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</si>
  <si>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</si>
  <si>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</si>
  <si>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</si>
  <si>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</si>
  <si>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</si>
  <si>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</si>
  <si>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</si>
  <si>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</si>
  <si>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</si>
  <si>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</si>
  <si>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</si>
  <si>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</si>
  <si>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</si>
  <si>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</si>
  <si>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</si>
  <si>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</si>
  <si>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</si>
  <si>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</si>
  <si>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</si>
  <si>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</si>
  <si>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</si>
  <si>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</si>
  <si>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</si>
  <si>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</si>
  <si>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</si>
  <si>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</si>
  <si>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</si>
  <si>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</si>
  <si>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</si>
  <si>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</si>
  <si>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</si>
  <si>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</si>
  <si>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</si>
  <si>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</si>
  <si>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</si>
  <si>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</si>
  <si>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</si>
  <si>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</si>
  <si>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</si>
  <si>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</si>
  <si>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</si>
  <si>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</si>
  <si>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</si>
  <si>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</si>
  <si>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</si>
  <si>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</si>
  <si>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</si>
  <si>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</si>
  <si>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</si>
  <si>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</si>
  <si>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</si>
  <si>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</si>
  <si>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</si>
  <si>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</si>
  <si>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</si>
  <si>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</si>
  <si>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</si>
  <si>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</si>
  <si>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</si>
  <si>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</si>
  <si>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</si>
  <si>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</si>
  <si>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</si>
  <si>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</si>
  <si>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</si>
  <si>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</si>
  <si>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</si>
  <si>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</si>
  <si>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</si>
  <si>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</si>
  <si>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</si>
  <si>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</si>
  <si>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</si>
  <si>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</si>
  <si>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</si>
  <si>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</si>
  <si>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</si>
  <si>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</si>
  <si>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</si>
  <si>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</si>
  <si>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</si>
  <si>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</si>
  <si>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</si>
  <si>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</si>
  <si>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</si>
  <si>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</si>
  <si>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</si>
  <si>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</si>
  <si>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</si>
  <si>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</si>
  <si>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</si>
  <si>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</si>
  <si>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</si>
  <si>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</si>
  <si>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</si>
  <si>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</si>
  <si>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</si>
  <si>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</si>
  <si>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</si>
  <si>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</si>
  <si>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</si>
  <si>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</si>
  <si>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</si>
  <si>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</si>
  <si>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</si>
  <si>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</si>
  <si>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</si>
  <si>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</si>
  <si>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</si>
  <si>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</si>
  <si>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</si>
  <si>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</si>
  <si>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</si>
  <si>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</si>
  <si>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</si>
  <si>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</si>
  <si>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</si>
  <si>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</si>
  <si>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</si>
  <si>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</si>
  <si>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</si>
  <si>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</si>
  <si>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</si>
  <si>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</si>
  <si>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</si>
  <si>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</si>
  <si>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</si>
  <si>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</si>
  <si>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</si>
  <si>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</si>
  <si>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</si>
  <si>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</si>
  <si>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</si>
  <si>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</si>
  <si>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</si>
  <si>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</si>
  <si>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</si>
  <si>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</si>
  <si>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</si>
  <si>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</si>
  <si>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</si>
  <si>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</si>
  <si>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</si>
  <si>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</si>
  <si>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</si>
  <si>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</si>
  <si>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</si>
  <si>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</si>
  <si>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</si>
  <si>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</si>
  <si>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</si>
  <si>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</si>
  <si>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</si>
  <si>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</si>
  <si>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</si>
  <si>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</si>
  <si>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</si>
  <si>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</si>
  <si>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</si>
  <si>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</si>
  <si>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</si>
  <si>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</si>
  <si>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</si>
  <si>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</si>
  <si>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</si>
  <si>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</si>
  <si>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</si>
  <si>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</si>
  <si>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</si>
  <si>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</si>
  <si>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</si>
  <si>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</si>
  <si>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</si>
  <si>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</si>
  <si>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</si>
  <si>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</si>
  <si>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</si>
  <si>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</si>
  <si>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</si>
  <si>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</si>
  <si>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</si>
  <si>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</si>
  <si>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</si>
  <si>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</si>
  <si>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</si>
  <si>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</si>
  <si>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</si>
  <si>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</si>
  <si>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</si>
  <si>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</si>
  <si>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</si>
  <si>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</si>
  <si>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</si>
  <si>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</si>
  <si>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</si>
  <si>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</si>
  <si>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</si>
  <si>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</si>
  <si>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</si>
  <si>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</si>
  <si>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</si>
  <si>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</si>
  <si>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</si>
  <si>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</si>
  <si>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</si>
  <si>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</si>
  <si>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</si>
  <si>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</si>
  <si>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</si>
  <si>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</si>
  <si>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</si>
  <si>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</si>
  <si>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</si>
  <si>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</si>
  <si>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</si>
  <si>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</si>
  <si>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</si>
  <si>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</si>
  <si>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</si>
  <si>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</si>
  <si>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</si>
  <si>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</si>
  <si>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</si>
  <si>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</si>
  <si>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</si>
  <si>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</si>
  <si>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</si>
  <si>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</si>
  <si>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</si>
  <si>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</si>
  <si>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</si>
  <si>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</si>
  <si>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</si>
  <si>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</si>
  <si>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</si>
  <si>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</si>
  <si>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</si>
  <si>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</si>
  <si>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</si>
  <si>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</si>
  <si>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</si>
  <si>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</si>
  <si>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</si>
  <si>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</si>
  <si>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</si>
  <si>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</si>
  <si>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</si>
  <si>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</si>
  <si>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</si>
  <si>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</si>
  <si>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</si>
  <si>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</si>
  <si>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</si>
  <si>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</si>
  <si>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</si>
  <si>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</si>
  <si>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</si>
  <si>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</si>
  <si>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</si>
  <si>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</si>
  <si>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</si>
  <si>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</si>
  <si>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</si>
  <si>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</si>
  <si>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</si>
  <si>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</si>
  <si>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</si>
  <si>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</si>
  <si>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</si>
  <si>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</si>
  <si>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</si>
  <si>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</si>
  <si>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</si>
  <si>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</si>
  <si>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</si>
  <si>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</si>
  <si>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</si>
  <si>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</si>
  <si>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</si>
  <si>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</si>
  <si>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</si>
  <si>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</si>
  <si>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</si>
  <si>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</si>
  <si>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</si>
  <si>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</si>
  <si>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</si>
  <si>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</si>
  <si>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</si>
  <si>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</si>
  <si>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</si>
  <si>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</si>
  <si>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</si>
  <si>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</si>
  <si>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</si>
  <si>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</si>
  <si>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</si>
  <si>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</si>
  <si>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</si>
  <si>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</si>
  <si>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</si>
  <si>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</si>
  <si>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</si>
  <si>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</si>
  <si>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</si>
  <si>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</si>
  <si>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</si>
  <si>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</si>
  <si>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</si>
  <si>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</si>
  <si>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</si>
  <si>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</si>
  <si>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</si>
  <si>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</si>
  <si>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</si>
  <si>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</si>
  <si>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</si>
  <si>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</si>
  <si>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</si>
  <si>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</si>
  <si>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</si>
  <si>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</si>
  <si>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</si>
  <si>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</si>
  <si>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</si>
  <si>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</si>
  <si>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</si>
  <si>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</si>
  <si>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</si>
  <si>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</si>
  <si>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</si>
  <si>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</si>
  <si>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</si>
  <si>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</si>
  <si>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</si>
  <si>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</si>
  <si>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</si>
  <si>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</si>
  <si>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</si>
  <si>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</si>
  <si>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</si>
  <si>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</si>
  <si>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</si>
  <si>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</si>
  <si>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</si>
  <si>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</si>
  <si>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</si>
  <si>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</si>
  <si>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</si>
  <si>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</si>
  <si>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</si>
  <si>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</si>
  <si>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</si>
  <si>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</si>
  <si>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</si>
  <si>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</si>
  <si>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</si>
  <si>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</si>
  <si>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</si>
  <si>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</si>
  <si>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</si>
  <si>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</si>
  <si>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</si>
  <si>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</si>
  <si>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</si>
  <si>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</si>
  <si>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</si>
  <si>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</si>
  <si>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</si>
  <si>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</si>
  <si>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</si>
  <si>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</si>
  <si>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</si>
  <si>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</si>
  <si>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</si>
  <si>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</si>
  <si>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</si>
  <si>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</si>
  <si>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</si>
  <si>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</si>
  <si>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</si>
  <si>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</si>
  <si>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</si>
  <si>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</si>
  <si>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</si>
  <si>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</si>
  <si>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</si>
  <si>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</si>
  <si>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</si>
  <si>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</si>
  <si>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</si>
  <si>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</si>
  <si>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</si>
  <si>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</si>
  <si>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</si>
  <si>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</si>
  <si>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</si>
  <si>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</si>
  <si>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</si>
  <si>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</si>
  <si>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</si>
  <si>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</si>
  <si>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</si>
  <si>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</si>
  <si>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</si>
  <si>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</si>
  <si>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</si>
  <si>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</si>
  <si>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</si>
  <si>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</si>
  <si>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</si>
  <si>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</si>
  <si>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</si>
  <si>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</si>
  <si>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</si>
  <si>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</si>
  <si>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</si>
  <si>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</si>
  <si>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</si>
  <si>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</si>
  <si>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</si>
  <si>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</si>
  <si>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</si>
  <si>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</si>
  <si>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</si>
  <si>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</si>
  <si>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</si>
  <si>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</si>
  <si>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</si>
  <si>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</si>
  <si>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</si>
  <si>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</si>
  <si>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</si>
  <si>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</si>
  <si>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</si>
  <si>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</si>
  <si>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</si>
  <si>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</si>
  <si>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</si>
  <si>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</si>
  <si>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</si>
  <si>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</si>
  <si>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</si>
  <si>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</si>
  <si>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</si>
  <si>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</si>
  <si>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</si>
  <si>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</si>
  <si>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</si>
  <si>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</si>
  <si>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</si>
  <si>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</si>
  <si>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</si>
  <si>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</si>
  <si>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</si>
  <si>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</si>
  <si>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</si>
  <si>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</si>
  <si>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</si>
  <si>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</si>
  <si>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</si>
  <si>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</si>
  <si>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</si>
  <si>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</si>
  <si>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</si>
  <si>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</si>
  <si>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</si>
  <si>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</si>
  <si>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</si>
  <si>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</si>
  <si>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</si>
  <si>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</si>
  <si>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</si>
  <si>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</si>
  <si>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</si>
  <si>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</si>
  <si>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</si>
  <si>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</si>
  <si>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</si>
  <si>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</si>
  <si>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</si>
  <si>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</si>
  <si>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</si>
  <si>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</si>
  <si>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</si>
  <si>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</si>
  <si>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</si>
  <si>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</si>
  <si>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</si>
  <si>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</si>
  <si>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</si>
  <si>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</si>
  <si>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</si>
  <si>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</si>
  <si>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</si>
  <si>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</si>
  <si>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</si>
  <si>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</si>
  <si>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</si>
  <si>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</si>
  <si>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</si>
  <si>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</si>
  <si>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</si>
  <si>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</si>
  <si>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</si>
  <si>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</si>
  <si>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</si>
  <si>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</si>
  <si>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</si>
  <si>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</si>
  <si>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</si>
  <si>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</si>
  <si>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</si>
  <si>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</si>
  <si>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</si>
  <si>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</si>
  <si>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</si>
  <si>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</si>
  <si>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</si>
  <si>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</si>
  <si>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</si>
  <si>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</si>
  <si>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</si>
  <si>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</si>
  <si>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</si>
  <si>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</si>
  <si>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</si>
  <si>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</si>
  <si>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</si>
  <si>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</si>
  <si>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</si>
  <si>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</si>
  <si>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</si>
  <si>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</si>
  <si>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</si>
  <si>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</si>
  <si>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</si>
  <si>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</si>
  <si>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</si>
  <si>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</si>
  <si>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</si>
  <si>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</si>
  <si>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</si>
  <si>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</si>
  <si>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</si>
  <si>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</si>
  <si>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</si>
  <si>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</si>
  <si>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</si>
  <si>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</si>
  <si>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</si>
  <si>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</si>
  <si>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</si>
  <si>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</si>
  <si>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</si>
  <si>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</si>
  <si>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</si>
  <si>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</si>
  <si>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</si>
  <si>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</si>
  <si>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</si>
  <si>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</si>
  <si>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</si>
  <si>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</si>
  <si>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</si>
  <si>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</si>
  <si>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</si>
  <si>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</si>
  <si>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</si>
  <si>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</si>
  <si>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</si>
  <si>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</si>
  <si>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</si>
  <si>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</si>
  <si>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</si>
  <si>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</si>
  <si>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</si>
  <si>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</si>
  <si>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</si>
  <si>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</si>
  <si>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</si>
  <si>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</si>
  <si>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</si>
  <si>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</si>
  <si>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</si>
  <si>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</si>
  <si>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</si>
  <si>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</si>
  <si>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</si>
  <si>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</si>
  <si>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</si>
  <si>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</si>
  <si>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</si>
  <si>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</si>
  <si>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</si>
  <si>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</si>
  <si>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</si>
  <si>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</si>
  <si>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</si>
  <si>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</si>
  <si>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</si>
  <si>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</si>
  <si>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</si>
  <si>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</si>
  <si>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</si>
  <si>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</si>
  <si>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</si>
  <si>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</si>
  <si>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</si>
  <si>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</si>
  <si>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</si>
  <si>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</si>
  <si>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</si>
  <si>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</si>
  <si>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</si>
  <si>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</si>
  <si>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</si>
  <si>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</si>
  <si>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</si>
  <si>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</si>
  <si>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</si>
  <si>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</si>
  <si>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</si>
  <si>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</si>
  <si>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</si>
  <si>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</si>
  <si>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</si>
  <si>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</si>
  <si>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</si>
  <si>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</si>
  <si>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</si>
  <si>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</si>
  <si>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</si>
  <si>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</si>
  <si>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</si>
  <si>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</si>
  <si>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</si>
  <si>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</si>
  <si>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</si>
  <si>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</si>
  <si>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</si>
  <si>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</si>
  <si>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</si>
  <si>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</si>
  <si>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</si>
  <si>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</si>
  <si>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</si>
  <si>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</si>
  <si>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</si>
  <si>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</si>
  <si>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</si>
  <si>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</si>
  <si>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</si>
  <si>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</si>
  <si>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</si>
  <si>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</si>
  <si>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</si>
  <si>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</si>
  <si>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</si>
  <si>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</si>
  <si>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</si>
  <si>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</si>
  <si>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</si>
  <si>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</si>
  <si>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</si>
  <si>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</si>
  <si>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</si>
  <si>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</si>
  <si>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</si>
  <si>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</si>
  <si>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</si>
  <si>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</si>
  <si>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</si>
  <si>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</si>
  <si>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</si>
  <si>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</si>
  <si>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</si>
  <si>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</si>
  <si>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</si>
  <si>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</si>
  <si>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</si>
  <si>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</si>
  <si>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</si>
  <si>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</si>
  <si>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</si>
  <si>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</si>
  <si>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</si>
  <si>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</si>
  <si>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</si>
  <si>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</si>
  <si>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</si>
  <si>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</si>
  <si>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</si>
  <si>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</si>
  <si>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</si>
  <si>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</si>
  <si>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</si>
  <si>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</si>
  <si>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</si>
  <si>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</si>
  <si>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</si>
  <si>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</si>
  <si>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</si>
  <si>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</si>
  <si>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</si>
  <si>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</si>
  <si>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</si>
  <si>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</si>
  <si>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</si>
  <si>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</si>
  <si>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</si>
  <si>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</si>
  <si>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</si>
  <si>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</si>
  <si>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</si>
  <si>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</si>
  <si>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</si>
  <si>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</si>
  <si>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</si>
  <si>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</si>
  <si>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</si>
  <si>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</si>
  <si>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</si>
  <si>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</si>
  <si>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</si>
  <si>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</si>
  <si>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</si>
  <si>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</si>
  <si>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</si>
  <si>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</si>
  <si>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</si>
  <si>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</si>
  <si>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</si>
  <si>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</si>
  <si>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</si>
  <si>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</si>
  <si>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</si>
  <si>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</si>
  <si>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</si>
  <si>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</si>
  <si>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</si>
  <si>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</si>
  <si>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</si>
  <si>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</si>
  <si>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</si>
  <si>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</si>
  <si>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</si>
  <si>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</si>
  <si>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</si>
  <si>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</si>
  <si>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</si>
  <si>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</si>
  <si>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</si>
  <si>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</si>
  <si>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</si>
  <si>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</si>
  <si>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</si>
  <si>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</si>
  <si>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</si>
  <si>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</si>
  <si>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</si>
  <si>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</si>
  <si>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</si>
  <si>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</si>
  <si>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</si>
  <si>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</si>
  <si>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</si>
  <si>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</si>
  <si>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</si>
  <si>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</si>
  <si>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</si>
  <si>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</si>
  <si>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</si>
  <si>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</si>
  <si>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</si>
  <si>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</si>
  <si>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</si>
  <si>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</si>
  <si>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</si>
  <si>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</si>
  <si>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</si>
  <si>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</si>
  <si>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</si>
  <si>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</si>
  <si>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</si>
  <si>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</si>
  <si>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</si>
  <si>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</si>
  <si>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</si>
  <si>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</si>
  <si>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</si>
  <si>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</si>
  <si>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</si>
  <si>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</si>
  <si>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</si>
  <si>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</si>
  <si>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</si>
  <si>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</si>
  <si>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</si>
  <si>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</si>
  <si>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</si>
  <si>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</si>
  <si>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</si>
  <si>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</si>
  <si>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</si>
  <si>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</si>
  <si>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</si>
  <si>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</si>
  <si>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</si>
  <si>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</si>
  <si>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</si>
  <si>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</si>
  <si>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</si>
  <si>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</si>
  <si>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</si>
  <si>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</si>
  <si>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</si>
  <si>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</si>
  <si>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</si>
  <si>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</si>
  <si>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</si>
  <si>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</si>
  <si>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</si>
  <si>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</si>
  <si>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</si>
  <si>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</si>
  <si>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</si>
  <si>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</si>
  <si>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</si>
  <si>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</si>
  <si>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</si>
  <si>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</si>
  <si>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</si>
  <si>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</si>
  <si>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</si>
  <si>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</si>
  <si>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</si>
  <si>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</si>
  <si>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</si>
  <si>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</si>
  <si>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</si>
  <si>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</si>
  <si>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</si>
  <si>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</si>
  <si>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</si>
  <si>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</si>
  <si>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</si>
  <si>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</si>
  <si>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</si>
  <si>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</si>
  <si>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</si>
  <si>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</si>
  <si>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</si>
  <si>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</si>
  <si>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</si>
  <si>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</si>
  <si>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</si>
  <si>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</si>
  <si>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</si>
  <si>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</si>
  <si>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</si>
  <si>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</si>
  <si>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</si>
  <si>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</si>
  <si>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</si>
  <si>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</si>
  <si>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</si>
  <si>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</si>
  <si>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</si>
  <si>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</si>
  <si>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</si>
  <si>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</si>
  <si>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</si>
  <si>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</si>
  <si>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</si>
  <si>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</si>
  <si>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</si>
  <si>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</si>
  <si>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</si>
  <si>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</si>
  <si>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</si>
  <si>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</si>
  <si>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</si>
  <si>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</si>
  <si>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</si>
  <si>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</si>
  <si>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</si>
  <si>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</si>
  <si>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</si>
  <si>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</si>
  <si>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</si>
  <si>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</si>
  <si>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</si>
  <si>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</si>
  <si>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</si>
  <si>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</si>
  <si>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</si>
  <si>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</si>
  <si>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</si>
  <si>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</si>
  <si>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</si>
  <si>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</si>
  <si>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</si>
  <si>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</si>
  <si>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</si>
  <si>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</si>
  <si>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</si>
  <si>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</si>
  <si>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</si>
  <si>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</si>
  <si>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</si>
  <si>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</si>
  <si>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</si>
  <si>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</si>
  <si>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</si>
  <si>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</si>
  <si>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</si>
  <si>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</si>
  <si>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</si>
  <si>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</si>
  <si>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</si>
  <si>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</si>
  <si>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</si>
  <si>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</si>
  <si>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</si>
  <si>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</si>
  <si>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</si>
  <si>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</si>
  <si>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</si>
  <si>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</si>
  <si>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</si>
  <si>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</si>
  <si>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</si>
  <si>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</si>
  <si>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</si>
  <si>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</si>
  <si>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</si>
  <si>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</si>
  <si>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</si>
  <si>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</si>
  <si>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</si>
  <si>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</si>
  <si>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</si>
  <si>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</si>
  <si>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</si>
  <si>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</si>
  <si>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</si>
  <si>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</si>
  <si>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</si>
  <si>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</si>
  <si>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</si>
  <si>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</si>
  <si>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</si>
  <si>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</si>
  <si>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</si>
  <si>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</si>
  <si>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</si>
  <si>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</si>
  <si>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</si>
  <si>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</si>
  <si>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</si>
  <si>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</si>
  <si>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</si>
  <si>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</si>
  <si>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</si>
  <si>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</si>
  <si>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</si>
  <si>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</si>
  <si>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</si>
  <si>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</si>
  <si>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</si>
  <si>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</si>
  <si>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</si>
  <si>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</si>
  <si>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</si>
  <si>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</si>
  <si>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</si>
  <si>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</si>
  <si>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</si>
  <si>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</si>
  <si>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</si>
  <si>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</si>
  <si>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</si>
  <si>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</si>
  <si>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</si>
  <si>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</si>
  <si>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</si>
  <si>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</si>
  <si>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</si>
  <si>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</si>
  <si>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</si>
  <si>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</si>
  <si>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</si>
  <si>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</si>
  <si>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</si>
  <si>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</si>
  <si>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</si>
  <si>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</si>
  <si>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</si>
  <si>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</si>
  <si>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</si>
  <si>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</si>
  <si>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</si>
  <si>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</si>
  <si>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</si>
  <si>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</si>
  <si>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</si>
  <si>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</si>
  <si>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</si>
  <si>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</si>
  <si>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</si>
  <si>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</si>
  <si>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</si>
  <si>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</si>
  <si>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</si>
  <si>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</si>
  <si>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</si>
  <si>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</si>
  <si>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</si>
  <si>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</si>
  <si>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</si>
  <si>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</si>
  <si>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</si>
  <si>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</si>
  <si>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</si>
  <si>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</si>
  <si>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</si>
  <si>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</si>
  <si>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</si>
  <si>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</si>
  <si>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</si>
  <si>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</si>
  <si>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</si>
  <si>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</si>
  <si>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</si>
  <si>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</si>
  <si>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</si>
  <si>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</si>
  <si>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</si>
  <si>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</si>
  <si>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</si>
  <si>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</si>
  <si>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</si>
  <si>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</si>
  <si>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</si>
  <si>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</si>
  <si>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</si>
  <si>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</si>
  <si>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</si>
  <si>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</si>
  <si>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</si>
  <si>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</si>
  <si>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</si>
  <si>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</si>
  <si>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</si>
  <si>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</si>
  <si>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</si>
  <si>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</si>
  <si>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</si>
  <si>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</si>
  <si>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</si>
  <si>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</si>
  <si>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</si>
  <si>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</si>
  <si>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</si>
  <si>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</si>
  <si>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</si>
  <si>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</si>
  <si>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</si>
  <si>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</si>
  <si>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</si>
  <si>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</si>
  <si>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</si>
  <si>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</si>
  <si>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</si>
  <si>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</si>
  <si>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</si>
  <si>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</si>
  <si>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</si>
  <si>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</si>
  <si>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</si>
  <si>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</si>
  <si>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</si>
  <si>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</si>
  <si>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</si>
  <si>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</si>
  <si>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</si>
  <si>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</si>
  <si>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</si>
  <si>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</si>
  <si>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</si>
  <si>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</si>
  <si>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</si>
  <si>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</si>
  <si>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</si>
  <si>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</si>
  <si>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</si>
  <si>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</si>
  <si>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</si>
  <si>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</si>
  <si>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</si>
  <si>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</si>
  <si>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</si>
  <si>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</si>
  <si>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</si>
  <si>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</si>
  <si>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</si>
  <si>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</si>
  <si>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</si>
  <si>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</si>
  <si>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</si>
  <si>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</si>
  <si>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</si>
  <si>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</si>
  <si>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</si>
  <si>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</si>
  <si>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</si>
  <si>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</si>
  <si>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</si>
  <si>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</si>
  <si>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</si>
  <si>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</si>
  <si>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</si>
  <si>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</si>
  <si>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</si>
  <si>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</si>
  <si>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</si>
  <si>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</si>
  <si>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</si>
  <si>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</si>
  <si>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</si>
  <si>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</si>
  <si>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</si>
  <si>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</si>
  <si>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</si>
  <si>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</si>
  <si>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</si>
  <si>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</si>
  <si>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</si>
  <si>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</si>
  <si>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</si>
  <si>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</si>
  <si>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</si>
  <si>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</si>
  <si>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</si>
  <si>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</si>
  <si>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</si>
  <si>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</si>
  <si>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</si>
  <si>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</si>
  <si>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</si>
  <si>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</si>
  <si>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</si>
  <si>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</si>
  <si>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</si>
  <si>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</si>
  <si>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</si>
  <si>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</si>
  <si>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</si>
  <si>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</si>
  <si>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</si>
  <si>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</si>
  <si>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</si>
  <si>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</si>
  <si>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</si>
  <si>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</si>
  <si>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</si>
  <si>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</si>
  <si>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</si>
  <si>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</si>
  <si>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</si>
  <si>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</si>
  <si>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</si>
  <si>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</si>
  <si>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</si>
  <si>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</si>
  <si>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</si>
  <si>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</si>
  <si>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</si>
  <si>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</si>
  <si>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</si>
  <si>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</si>
  <si>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</si>
  <si>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</si>
  <si>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</si>
  <si>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</si>
  <si>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</si>
  <si>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</si>
  <si>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</si>
  <si>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</si>
  <si>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</si>
  <si>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</si>
  <si>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</si>
  <si>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</si>
  <si>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</si>
  <si>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</si>
  <si>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</si>
  <si>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</si>
  <si>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</si>
  <si>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</si>
  <si>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</si>
  <si>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</si>
  <si>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</si>
  <si>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</si>
  <si>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</si>
  <si>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</si>
  <si>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</si>
  <si>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</si>
  <si>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</si>
  <si>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</si>
  <si>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</si>
  <si>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</si>
  <si>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</si>
  <si>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</si>
  <si>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</si>
  <si>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</si>
  <si>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</si>
  <si>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</si>
  <si>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</si>
  <si>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</si>
  <si>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</si>
  <si>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</si>
  <si>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</si>
  <si>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</si>
  <si>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</si>
  <si>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</si>
  <si>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</si>
  <si>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</si>
  <si>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</si>
  <si>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</si>
  <si>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</si>
  <si>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</si>
  <si>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</si>
  <si>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</si>
  <si>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</si>
  <si>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</si>
  <si>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</si>
  <si>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</si>
  <si>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</si>
  <si>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</si>
  <si>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</si>
  <si>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</si>
  <si>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</si>
  <si>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</si>
  <si>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</si>
  <si>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</si>
  <si>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</si>
  <si>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</si>
  <si>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</si>
  <si>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</si>
  <si>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</si>
  <si>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</si>
  <si>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</si>
  <si>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</si>
  <si>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</si>
  <si>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</si>
  <si>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</si>
  <si>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</si>
  <si>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</si>
  <si>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</si>
  <si>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</si>
  <si>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</si>
  <si>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</si>
  <si>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</si>
  <si>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</si>
  <si>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</si>
  <si>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</si>
  <si>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</si>
  <si>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</si>
  <si>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</si>
  <si>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</si>
  <si>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</si>
  <si>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</si>
  <si>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</si>
  <si>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</si>
  <si>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</si>
  <si>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</si>
  <si>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</si>
  <si>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</si>
  <si>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</si>
  <si>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</si>
  <si>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</si>
  <si>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</si>
  <si>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</si>
  <si>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</si>
  <si>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</si>
  <si>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</si>
  <si>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</si>
  <si>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</si>
  <si>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</si>
  <si>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</si>
  <si>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</si>
  <si>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</si>
  <si>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</si>
  <si>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</si>
  <si>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</si>
  <si>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</si>
  <si>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</si>
  <si>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</si>
  <si>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</si>
  <si>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</si>
  <si>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</si>
  <si>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</si>
  <si>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</si>
  <si>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</si>
  <si>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</si>
  <si>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</si>
  <si>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</si>
  <si>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</si>
  <si>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</si>
  <si>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</si>
  <si>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</si>
  <si>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</si>
  <si>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</si>
  <si>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</si>
  <si>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</si>
  <si>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</si>
  <si>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</si>
  <si>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</si>
  <si>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</si>
  <si>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</si>
  <si>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</si>
  <si>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</si>
  <si>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</si>
  <si>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</si>
  <si>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</si>
  <si>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</si>
  <si>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</si>
  <si>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</si>
  <si>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</si>
  <si>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</si>
  <si>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</si>
  <si>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</si>
  <si>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</si>
  <si>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</si>
  <si>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</si>
  <si>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</si>
  <si>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</si>
  <si>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</si>
  <si>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</si>
  <si>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</si>
  <si>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</si>
  <si>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</si>
  <si>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</si>
  <si>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</si>
  <si>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</si>
  <si>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</si>
  <si>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</si>
  <si>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</si>
  <si>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</si>
  <si>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</si>
  <si>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</si>
  <si>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</si>
  <si>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</si>
  <si>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</si>
  <si>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</si>
  <si>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</si>
  <si>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</si>
  <si>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</si>
  <si>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</si>
  <si>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</si>
  <si>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</si>
  <si>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</si>
  <si>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</si>
  <si>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</si>
  <si>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</si>
  <si>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</si>
  <si>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</si>
  <si>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</si>
  <si>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</si>
  <si>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</si>
  <si>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</si>
  <si>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</si>
  <si>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</si>
  <si>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</si>
  <si>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</si>
  <si>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</si>
  <si>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</si>
  <si>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</si>
  <si>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</si>
  <si>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</si>
  <si>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</si>
  <si>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</si>
  <si>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</si>
  <si>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</si>
  <si>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</si>
  <si>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</si>
  <si>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</si>
  <si>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</si>
  <si>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</si>
  <si>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</si>
  <si>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</si>
  <si>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</si>
  <si>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</si>
  <si>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</si>
  <si>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</si>
  <si>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</si>
  <si>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</si>
  <si>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</si>
  <si>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</si>
  <si>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</si>
  <si>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</si>
  <si>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</si>
  <si>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</si>
  <si>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</si>
  <si>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</si>
  <si>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</si>
  <si>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</si>
  <si>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</si>
  <si>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</si>
  <si>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</si>
  <si>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</si>
  <si>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</si>
  <si>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</si>
  <si>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</si>
  <si>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</si>
  <si>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</si>
  <si>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</si>
  <si>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</si>
  <si>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</si>
  <si>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</si>
  <si>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</si>
  <si>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</si>
  <si>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</si>
  <si>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</si>
  <si>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</si>
  <si>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</si>
  <si>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</si>
  <si>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</si>
  <si>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</si>
  <si>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</si>
  <si>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</si>
  <si>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</si>
  <si>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</si>
  <si>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</si>
  <si>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</si>
  <si>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</si>
  <si>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</si>
  <si>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</si>
  <si>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</si>
  <si>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</si>
  <si>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</si>
  <si>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</si>
  <si>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</si>
  <si>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</si>
  <si>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</si>
  <si>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</si>
  <si>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</si>
  <si>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</si>
  <si>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</si>
  <si>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</si>
  <si>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</si>
  <si>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</si>
  <si>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</si>
  <si>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</si>
  <si>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</si>
  <si>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</si>
  <si>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</si>
  <si>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</si>
  <si>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</si>
  <si>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</si>
  <si>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</si>
  <si>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</si>
  <si>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</si>
  <si>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</si>
  <si>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</si>
  <si>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</si>
  <si>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</si>
  <si>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</si>
  <si>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</si>
  <si>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</si>
  <si>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</si>
  <si>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</si>
  <si>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</si>
  <si>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</si>
  <si>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</si>
  <si>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</si>
  <si>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</si>
  <si>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</si>
  <si>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</si>
  <si>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</si>
  <si>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</si>
  <si>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</si>
  <si>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</si>
  <si>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</si>
  <si>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</si>
  <si>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</si>
  <si>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</si>
  <si>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</si>
  <si>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</si>
  <si>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</si>
  <si>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</si>
  <si>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</si>
  <si>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</si>
  <si>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</si>
  <si>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</si>
  <si>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</si>
  <si>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</si>
  <si>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</si>
  <si>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</si>
  <si>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</si>
  <si>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</si>
  <si>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</si>
  <si>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</si>
  <si>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</si>
  <si>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</si>
  <si>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</si>
  <si>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</si>
  <si>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</si>
  <si>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</si>
  <si>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</si>
  <si>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</si>
  <si>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</si>
  <si>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</si>
  <si>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</si>
  <si>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</si>
  <si>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</si>
  <si>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</si>
  <si>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</si>
  <si>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</si>
  <si>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</si>
  <si>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</si>
  <si>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</si>
  <si>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</si>
  <si>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</si>
  <si>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</si>
  <si>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</si>
  <si>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</si>
  <si>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</si>
  <si>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</si>
  <si>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</si>
  <si>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</si>
  <si>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</si>
  <si>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</si>
  <si>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</si>
  <si>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</si>
  <si>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</si>
  <si>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</si>
  <si>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</si>
  <si>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</si>
  <si>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</si>
  <si>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</si>
  <si>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</si>
  <si>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</si>
  <si>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</si>
  <si>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</si>
  <si>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</si>
  <si>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</si>
  <si>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</si>
  <si>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</si>
  <si>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</si>
  <si>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</si>
  <si>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</si>
  <si>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</si>
  <si>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</si>
  <si>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</si>
  <si>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</si>
  <si>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</si>
  <si>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</si>
  <si>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</si>
  <si>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</si>
  <si>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</si>
  <si>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</si>
  <si>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</si>
  <si>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</si>
  <si>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</si>
  <si>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</si>
  <si>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</si>
  <si>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</si>
  <si>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</si>
  <si>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</si>
  <si>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</si>
  <si>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</si>
  <si>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</si>
  <si>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</si>
  <si>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</si>
  <si>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</si>
  <si>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</si>
  <si>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</si>
  <si>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</si>
  <si>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</si>
  <si>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</si>
  <si>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</si>
  <si>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</si>
  <si>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</si>
  <si>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</si>
  <si>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</si>
  <si>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</si>
  <si>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</si>
  <si>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</si>
  <si>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</si>
  <si>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</si>
  <si>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</si>
  <si>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</si>
  <si>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</si>
  <si>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</si>
  <si>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</si>
  <si>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</si>
  <si>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</si>
  <si>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</si>
  <si>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</si>
  <si>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</si>
  <si>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</si>
  <si>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</si>
  <si>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</si>
  <si>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</si>
  <si>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</si>
  <si>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</si>
  <si>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</si>
  <si>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</si>
  <si>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</si>
  <si>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</si>
  <si>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</si>
  <si>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</si>
  <si>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</si>
  <si>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</si>
  <si>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</si>
  <si>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</si>
  <si>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</si>
  <si>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</si>
  <si>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</si>
  <si>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</si>
  <si>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</si>
  <si>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</si>
  <si>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</si>
  <si>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</si>
  <si>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</si>
  <si>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</si>
  <si>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</si>
  <si>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</si>
  <si>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</si>
  <si>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</si>
  <si>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</si>
  <si>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</si>
  <si>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</si>
  <si>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</si>
  <si>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</si>
  <si>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</si>
  <si>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</si>
  <si>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</si>
  <si>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</si>
  <si>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</si>
  <si>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</si>
  <si>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</si>
  <si>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</si>
  <si>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</si>
  <si>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</si>
  <si>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</si>
  <si>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</si>
  <si>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</si>
  <si>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</si>
  <si>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</si>
  <si>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</si>
  <si>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</si>
  <si>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</si>
  <si>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</si>
  <si>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</si>
  <si>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</si>
  <si>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</si>
  <si>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</si>
  <si>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</si>
  <si>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</si>
  <si>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</si>
  <si>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</si>
  <si>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</si>
  <si>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</si>
  <si>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</si>
  <si>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</si>
  <si>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</si>
  <si>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</si>
  <si>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</si>
  <si>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</si>
  <si>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</si>
  <si>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</si>
  <si>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</si>
  <si>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</si>
  <si>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</si>
  <si>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</si>
  <si>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</si>
  <si>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</si>
  <si>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</si>
  <si>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</si>
  <si>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</si>
  <si>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</si>
  <si>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</si>
  <si>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</si>
  <si>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</si>
  <si>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</si>
  <si>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</si>
  <si>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</si>
  <si>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</si>
  <si>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</si>
  <si>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</si>
  <si>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</si>
  <si>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</si>
  <si>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</si>
  <si>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</si>
  <si>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</si>
  <si>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</si>
  <si>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</si>
  <si>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</si>
  <si>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</si>
  <si>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</si>
  <si>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</si>
  <si>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</si>
  <si>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</si>
  <si>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</si>
  <si>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</si>
  <si>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</si>
  <si>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</si>
  <si>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</si>
  <si>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</si>
  <si>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</si>
  <si>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</si>
  <si>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</si>
  <si>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</si>
  <si>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</si>
  <si>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</si>
  <si>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</si>
  <si>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</si>
  <si>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</si>
  <si>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</si>
  <si>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</si>
  <si>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</si>
  <si>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</si>
  <si>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</si>
  <si>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</si>
  <si>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</si>
  <si>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</si>
  <si>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</si>
  <si>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</si>
  <si>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</si>
  <si>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</si>
  <si>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</si>
  <si>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</si>
  <si>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</si>
  <si>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</si>
  <si>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</si>
  <si>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</si>
  <si>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</si>
  <si>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</si>
  <si>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</si>
  <si>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</si>
  <si>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</si>
  <si>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</si>
  <si>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</si>
  <si>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</si>
  <si>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</si>
  <si>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</si>
  <si>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</si>
  <si>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</si>
  <si>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</si>
  <si>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</si>
  <si>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</si>
  <si>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</si>
  <si>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</si>
  <si>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</si>
  <si>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</si>
  <si>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</si>
  <si>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</si>
  <si>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</si>
  <si>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</si>
  <si>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</si>
  <si>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</si>
  <si>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</si>
  <si>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</si>
  <si>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</si>
  <si>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</si>
  <si>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</si>
  <si>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</si>
  <si>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</si>
  <si>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</si>
  <si>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</si>
  <si>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</si>
  <si>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</si>
  <si>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</si>
  <si>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</si>
  <si>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</si>
  <si>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</si>
  <si>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</si>
  <si>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</si>
  <si>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</si>
  <si>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</si>
  <si>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</si>
  <si>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</si>
  <si>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</si>
  <si>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</si>
  <si>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</si>
  <si>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</si>
  <si>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</si>
  <si>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</si>
  <si>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</si>
  <si>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</si>
  <si>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</si>
  <si>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</si>
  <si>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</si>
  <si>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</si>
  <si>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</si>
  <si>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</si>
  <si>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</si>
  <si>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</si>
  <si>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</si>
  <si>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</si>
  <si>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</si>
  <si>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</si>
  <si>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</si>
  <si>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</si>
  <si>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</si>
  <si>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</si>
  <si>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</si>
  <si>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</si>
  <si>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</si>
  <si>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</si>
  <si>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</si>
  <si>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</si>
  <si>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</si>
  <si>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</si>
  <si>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</si>
  <si>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</si>
  <si>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</si>
  <si>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</si>
  <si>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</si>
  <si>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</si>
  <si>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</si>
  <si>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</si>
  <si>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</si>
  <si>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</si>
  <si>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</si>
  <si>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</si>
  <si>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</si>
  <si>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</si>
  <si>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</si>
  <si>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</si>
  <si>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</si>
  <si>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</si>
  <si>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</si>
  <si>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</si>
  <si>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</si>
  <si>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</si>
  <si>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</si>
  <si>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</si>
  <si>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</si>
  <si>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</si>
  <si>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</si>
  <si>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</si>
  <si>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</si>
  <si>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</si>
  <si>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</si>
  <si>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</si>
  <si>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</si>
  <si>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</si>
  <si>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</si>
  <si>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</si>
  <si>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</si>
  <si>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</si>
  <si>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</si>
  <si>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</si>
  <si>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</si>
  <si>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</si>
  <si>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</si>
  <si>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</si>
  <si>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</si>
  <si>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</si>
  <si>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</si>
  <si>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</si>
  <si>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</si>
  <si>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</si>
  <si>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</si>
  <si>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</si>
  <si>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</si>
  <si>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</si>
  <si>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</si>
  <si>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</si>
  <si>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</si>
  <si>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</si>
  <si>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</si>
  <si>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</si>
  <si>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</si>
  <si>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</si>
  <si>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</si>
  <si>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</si>
  <si>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</si>
  <si>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</si>
  <si>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</si>
  <si>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</si>
  <si>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</si>
  <si>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</si>
  <si>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</si>
  <si>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</si>
  <si>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</si>
  <si>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</si>
  <si>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</si>
  <si>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</si>
  <si>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</si>
  <si>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</si>
  <si>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</si>
  <si>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</si>
  <si>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</si>
  <si>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</si>
  <si>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</si>
  <si>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</si>
  <si>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</si>
  <si>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</si>
  <si>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</si>
  <si>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</si>
  <si>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</si>
  <si>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</si>
  <si>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</si>
  <si>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</si>
  <si>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</si>
  <si>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</si>
  <si>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</si>
  <si>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</si>
  <si>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</si>
  <si>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</si>
  <si>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</si>
  <si>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</si>
  <si>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</si>
  <si>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</si>
  <si>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</si>
  <si>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</si>
  <si>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</si>
  <si>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</si>
  <si>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</si>
  <si>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</si>
  <si>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</si>
  <si>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</si>
  <si>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</si>
  <si>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</si>
  <si>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</si>
  <si>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</si>
  <si>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</si>
  <si>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</si>
  <si>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</si>
  <si>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</si>
  <si>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</si>
  <si>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</si>
  <si>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</si>
  <si>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</si>
  <si>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</si>
  <si>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</si>
  <si>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</si>
  <si>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</si>
  <si>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</si>
  <si>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</si>
  <si>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</si>
  <si>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</si>
  <si>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</si>
  <si>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</si>
  <si>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</si>
  <si>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</si>
  <si>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</si>
  <si>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</si>
  <si>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</si>
  <si>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</si>
  <si>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</si>
  <si>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</si>
  <si>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</si>
  <si>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</si>
  <si>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</si>
  <si>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</si>
  <si>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</si>
  <si>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</si>
  <si>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</si>
  <si>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</si>
  <si>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</si>
  <si>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</si>
  <si>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</si>
  <si>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</si>
  <si>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</si>
  <si>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</si>
  <si>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</si>
  <si>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</si>
  <si>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</si>
  <si>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</si>
  <si>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</si>
  <si>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</si>
  <si>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</si>
  <si>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</si>
  <si>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</si>
  <si>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</si>
  <si>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</si>
  <si>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</si>
  <si>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</si>
  <si>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</si>
  <si>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</si>
  <si>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</si>
  <si>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</si>
  <si>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</si>
  <si>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</si>
  <si>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</si>
  <si>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</si>
  <si>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</si>
  <si>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</si>
  <si>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</si>
  <si>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</si>
  <si>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</si>
  <si>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</si>
  <si>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</si>
  <si>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</si>
  <si>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</si>
  <si>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</si>
  <si>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</si>
  <si>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</si>
  <si>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</si>
  <si>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</si>
  <si>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</si>
  <si>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</si>
  <si>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</si>
  <si>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</si>
  <si>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</si>
  <si>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</si>
  <si>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</si>
  <si>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</si>
  <si>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</si>
  <si>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</si>
  <si>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</si>
  <si>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</si>
  <si>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</si>
  <si>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</si>
  <si>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</si>
  <si>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</si>
  <si>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</si>
  <si>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</si>
  <si>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</si>
  <si>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</si>
  <si>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</si>
  <si>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</si>
  <si>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</si>
  <si>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</si>
  <si>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</si>
  <si>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</si>
  <si>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</si>
  <si>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</si>
  <si>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</si>
  <si>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</si>
  <si>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</si>
  <si>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</si>
  <si>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</si>
  <si>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</si>
  <si>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</si>
  <si>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</si>
  <si>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</si>
  <si>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</si>
  <si>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</si>
  <si>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</si>
  <si>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</si>
  <si>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</si>
  <si>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</si>
  <si>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</si>
  <si>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</si>
  <si>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</si>
  <si>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</si>
  <si>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</si>
  <si>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</si>
  <si>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</si>
  <si>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</si>
  <si>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</si>
  <si>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</si>
  <si>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</si>
  <si>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</si>
  <si>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</si>
  <si>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</si>
  <si>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</si>
  <si>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</si>
  <si>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</si>
  <si>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</si>
  <si>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</si>
  <si>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</si>
  <si>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</si>
  <si>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</si>
  <si>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</si>
  <si>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</si>
  <si>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</si>
  <si>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</si>
  <si>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</si>
  <si>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</si>
  <si>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</si>
  <si>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</si>
  <si>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</si>
  <si>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</si>
  <si>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</si>
  <si>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</si>
  <si>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</si>
  <si>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</si>
  <si>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</si>
  <si>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</si>
  <si>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</si>
  <si>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</si>
  <si>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</si>
  <si>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</si>
  <si>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</si>
  <si>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</si>
  <si>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</si>
  <si>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</si>
  <si>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</si>
  <si>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</si>
  <si>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</si>
  <si>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</si>
  <si>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</si>
  <si>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</si>
  <si>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</si>
  <si>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</si>
  <si>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</si>
  <si>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</si>
  <si>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</si>
  <si>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</si>
  <si>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</si>
  <si>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</si>
  <si>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</si>
  <si>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</si>
  <si>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</si>
  <si>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</si>
  <si>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</si>
  <si>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</si>
  <si>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</si>
  <si>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</si>
  <si>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</si>
  <si>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</si>
  <si>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</si>
  <si>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</si>
  <si>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</si>
  <si>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</si>
  <si>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</si>
  <si>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</si>
  <si>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</si>
  <si>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</si>
  <si>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</si>
  <si>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</si>
  <si>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</si>
  <si>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</si>
  <si>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</si>
  <si>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</si>
  <si>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</si>
  <si>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</si>
  <si>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</si>
  <si>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</si>
  <si>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</si>
  <si>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</si>
  <si>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</si>
  <si>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</si>
  <si>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</si>
  <si>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</si>
  <si>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</si>
  <si>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</si>
  <si>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</si>
  <si>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</si>
  <si>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</si>
  <si>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</si>
  <si>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</si>
  <si>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</si>
  <si>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</si>
  <si>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</si>
  <si>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</si>
  <si>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</si>
  <si>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</si>
  <si>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</si>
  <si>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</si>
  <si>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</si>
  <si>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</si>
  <si>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</si>
  <si>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</si>
  <si>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</si>
  <si>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</si>
  <si>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</si>
  <si>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</si>
  <si>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</si>
  <si>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</si>
  <si>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</si>
  <si>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</si>
  <si>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</si>
  <si>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</si>
  <si>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</si>
  <si>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</si>
  <si>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</si>
  <si>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</si>
  <si>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</si>
  <si>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</si>
  <si>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</si>
  <si>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</si>
  <si>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</si>
  <si>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</si>
  <si>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</si>
  <si>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</si>
  <si>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</si>
  <si>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</si>
  <si>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</si>
  <si>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</si>
  <si>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</si>
  <si>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</si>
  <si>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</si>
  <si>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</si>
  <si>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</si>
  <si>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</si>
  <si>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</si>
  <si>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</si>
  <si>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</si>
  <si>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</si>
  <si>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</si>
  <si>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</si>
  <si>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</si>
  <si>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</si>
  <si>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</si>
  <si>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</si>
  <si>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</si>
  <si>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</si>
  <si>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</si>
  <si>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</si>
  <si>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</si>
  <si>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</si>
  <si>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</si>
  <si>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</si>
  <si>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</si>
  <si>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</si>
  <si>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</si>
  <si>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</si>
  <si>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</si>
  <si>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</si>
  <si>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</si>
  <si>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</si>
  <si>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</si>
  <si>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</si>
  <si>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</si>
  <si>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</si>
  <si>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</si>
  <si>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</si>
  <si>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</si>
  <si>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</si>
  <si>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</si>
  <si>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</si>
  <si>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</si>
  <si>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</si>
  <si>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</si>
  <si>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</si>
  <si>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</si>
  <si>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</si>
  <si>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</si>
  <si>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</si>
  <si>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</si>
  <si>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</si>
  <si>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</si>
  <si>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</si>
  <si>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</si>
  <si>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</si>
  <si>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</si>
  <si>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</si>
  <si>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</si>
  <si>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</si>
  <si>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</si>
  <si>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</si>
  <si>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</si>
  <si>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</si>
  <si>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</si>
  <si>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</si>
  <si>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</si>
  <si>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</si>
  <si>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</si>
  <si>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</si>
  <si>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</si>
  <si>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</si>
  <si>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</si>
  <si>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</si>
  <si>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</si>
  <si>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</si>
  <si>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</si>
  <si>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</si>
  <si>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</si>
  <si>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</si>
  <si>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</si>
  <si>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</si>
  <si>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</si>
  <si>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</si>
  <si>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</si>
  <si>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</si>
  <si>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</si>
  <si>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</si>
  <si>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</si>
  <si>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</si>
  <si>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</si>
  <si>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</si>
  <si>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</si>
  <si>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</si>
  <si>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</si>
  <si>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</si>
  <si>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</si>
  <si>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</si>
  <si>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</si>
  <si>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</si>
  <si>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</si>
  <si>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</si>
  <si>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</si>
  <si>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</si>
  <si>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</si>
  <si>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</si>
  <si>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</si>
  <si>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</si>
  <si>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</si>
  <si>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</si>
  <si>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</si>
  <si>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</si>
  <si>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</si>
  <si>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</si>
  <si>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</si>
  <si>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</si>
  <si>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</si>
  <si>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</si>
  <si>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</si>
  <si>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</si>
  <si>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</si>
  <si>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</si>
  <si>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</si>
  <si>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</si>
  <si>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</si>
  <si>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</si>
  <si>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</si>
  <si>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</si>
  <si>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</si>
  <si>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</si>
  <si>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</si>
  <si>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</si>
  <si>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</si>
  <si>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</si>
  <si>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</si>
  <si>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</si>
  <si>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</si>
  <si>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</si>
  <si>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</si>
  <si>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</si>
  <si>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</si>
  <si>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</si>
  <si>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</si>
  <si>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</si>
  <si>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</si>
  <si>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</si>
  <si>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</si>
  <si>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</si>
  <si>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</si>
  <si>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</si>
  <si>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</si>
  <si>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</si>
  <si>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</si>
  <si>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</si>
  <si>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</si>
  <si>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</si>
  <si>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</si>
  <si>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</si>
  <si>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</si>
  <si>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</si>
  <si>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</si>
  <si>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</si>
  <si>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</si>
  <si>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</si>
  <si>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</si>
  <si>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</si>
  <si>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</si>
  <si>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</si>
  <si>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</si>
  <si>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</si>
  <si>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</si>
  <si>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</si>
  <si>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</si>
  <si>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</si>
  <si>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</si>
  <si>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</si>
  <si>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</si>
  <si>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</si>
  <si>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</si>
  <si>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</si>
  <si>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</si>
  <si>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</si>
  <si>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</si>
  <si>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</si>
  <si>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</si>
  <si>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</si>
  <si>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</si>
  <si>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</si>
  <si>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</si>
  <si>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</si>
  <si>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</si>
  <si>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</si>
  <si>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</si>
  <si>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</si>
  <si>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</si>
  <si>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</si>
  <si>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</si>
  <si>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</si>
  <si>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</si>
  <si>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</si>
  <si>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</si>
  <si>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</si>
  <si>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</si>
  <si>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</si>
  <si>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</si>
  <si>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</si>
  <si>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</si>
  <si>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</si>
  <si>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</si>
  <si>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</si>
  <si>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</si>
  <si>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</si>
  <si>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</si>
  <si>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</si>
  <si>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</si>
  <si>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</si>
  <si>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</si>
  <si>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</si>
  <si>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</si>
  <si>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</si>
  <si>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</si>
  <si>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</si>
  <si>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</si>
  <si>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</si>
  <si>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</si>
  <si>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</si>
  <si>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</si>
  <si>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</si>
  <si>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</si>
  <si>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</si>
  <si>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</si>
  <si>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</si>
  <si>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</si>
  <si>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</si>
  <si>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</si>
  <si>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</si>
  <si>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</si>
  <si>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</si>
  <si>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</si>
  <si>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</si>
  <si>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</si>
  <si>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</si>
  <si>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</si>
  <si>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</si>
  <si>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</si>
  <si>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</si>
  <si>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</si>
  <si>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</si>
  <si>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</si>
  <si>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</si>
  <si>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</si>
  <si>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</si>
  <si>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</si>
  <si>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</si>
  <si>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</si>
  <si>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</si>
  <si>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</si>
  <si>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</si>
  <si>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</si>
  <si>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</si>
  <si>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</si>
  <si>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</si>
  <si>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</si>
  <si>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</si>
  <si>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</si>
  <si>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</si>
  <si>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</si>
  <si>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</si>
  <si>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</si>
  <si>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</si>
  <si>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</si>
  <si>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</si>
  <si>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</si>
  <si>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</si>
  <si>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</si>
  <si>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</si>
  <si>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</si>
  <si>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</si>
  <si>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</si>
  <si>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</si>
  <si>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</si>
  <si>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</si>
  <si>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</si>
  <si>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</si>
  <si>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</si>
  <si>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</si>
  <si>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</si>
  <si>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</si>
  <si>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</si>
  <si>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</si>
  <si>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</si>
  <si>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</si>
  <si>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</si>
  <si>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</si>
  <si>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</si>
  <si>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</si>
  <si>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</si>
  <si>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</si>
  <si>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</si>
  <si>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</si>
  <si>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</si>
  <si>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</si>
  <si>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</si>
  <si>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</si>
  <si>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</si>
  <si>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</si>
  <si>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</si>
  <si>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</si>
  <si>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</si>
  <si>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</si>
  <si>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</si>
  <si>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</si>
  <si>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</si>
  <si>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</si>
  <si>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</si>
  <si>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</si>
  <si>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</si>
  <si>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</si>
  <si>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</si>
  <si>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</si>
  <si>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</si>
  <si>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</si>
  <si>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</si>
  <si>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</si>
  <si>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</si>
  <si>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</si>
  <si>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</si>
  <si>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</si>
  <si>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</si>
  <si>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</si>
  <si>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</si>
  <si>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</si>
  <si>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</si>
  <si>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</si>
  <si>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</si>
  <si>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</si>
  <si>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</si>
  <si>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</si>
  <si>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</si>
  <si>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</si>
  <si>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</si>
  <si>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</si>
  <si>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</si>
  <si>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</si>
  <si>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</si>
  <si>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</si>
  <si>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</si>
  <si>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</si>
  <si>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</si>
  <si>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</si>
  <si>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</si>
  <si>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</si>
  <si>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</si>
  <si>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</si>
  <si>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</si>
  <si>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</si>
  <si>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</si>
  <si>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</si>
  <si>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</si>
  <si>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</si>
  <si>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</si>
  <si>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</si>
  <si>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</si>
  <si>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</si>
  <si>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</si>
  <si>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</si>
  <si>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</si>
  <si>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</si>
  <si>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</si>
  <si>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</si>
  <si>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</si>
  <si>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</si>
  <si>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</si>
  <si>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</si>
  <si>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</si>
  <si>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</si>
  <si>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</si>
  <si>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</si>
  <si>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</si>
  <si>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</si>
  <si>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</si>
  <si>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</si>
  <si>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</si>
  <si>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</si>
  <si>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</si>
  <si>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</si>
  <si>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</si>
  <si>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</si>
  <si>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</si>
  <si>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</si>
  <si>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</si>
  <si>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</si>
  <si>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</si>
  <si>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</si>
  <si>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</si>
  <si>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</si>
  <si>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</si>
  <si>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</si>
  <si>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</si>
  <si>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</si>
  <si>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</si>
  <si>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</si>
  <si>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</si>
  <si>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</si>
  <si>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</si>
  <si>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</si>
  <si>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</si>
  <si>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</si>
  <si>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</si>
  <si>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</si>
  <si>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</si>
  <si>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</si>
  <si>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</si>
  <si>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</si>
  <si>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</si>
  <si>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</si>
  <si>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</si>
  <si>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</si>
  <si>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</si>
  <si>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</si>
  <si>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</si>
  <si>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</si>
  <si>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</si>
  <si>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</si>
  <si>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</si>
  <si>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</si>
  <si>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</si>
  <si>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</si>
  <si>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</si>
  <si>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</si>
  <si>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</si>
  <si>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</si>
  <si>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</si>
  <si>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</si>
  <si>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</si>
  <si>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</si>
  <si>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</si>
  <si>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</si>
  <si>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</si>
  <si>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</si>
  <si>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</si>
  <si>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</si>
  <si>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</si>
  <si>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</si>
  <si>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</si>
  <si>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</si>
  <si>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</si>
  <si>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</si>
  <si>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</si>
  <si>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</si>
  <si>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</si>
  <si>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</si>
  <si>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</si>
  <si>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</si>
  <si>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</si>
  <si>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</si>
  <si>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</si>
  <si>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</si>
  <si>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</si>
  <si>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</si>
  <si>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</si>
  <si>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</si>
  <si>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</si>
  <si>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</si>
  <si>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</si>
  <si>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</si>
  <si>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</si>
  <si>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</si>
  <si>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</si>
  <si>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</si>
  <si>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</si>
  <si>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</si>
  <si>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</si>
  <si>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</si>
  <si>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</si>
  <si>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</si>
  <si>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</si>
  <si>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</si>
  <si>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</si>
  <si>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</si>
  <si>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</si>
  <si>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</si>
  <si>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</si>
  <si>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</si>
  <si>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</si>
  <si>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</si>
  <si>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</si>
  <si>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</si>
  <si>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</si>
  <si>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</si>
  <si>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</si>
  <si>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</si>
  <si>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</si>
  <si>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</si>
  <si>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</si>
  <si>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</si>
  <si>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</si>
  <si>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</si>
  <si>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</si>
  <si>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</si>
  <si>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</si>
  <si>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</si>
  <si>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</si>
  <si>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</si>
  <si>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</si>
  <si>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</si>
  <si>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</si>
  <si>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</si>
  <si>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</si>
  <si>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</si>
  <si>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</si>
  <si>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</si>
  <si>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</si>
  <si>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</si>
  <si>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</si>
  <si>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</si>
  <si>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</si>
  <si>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</si>
  <si>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</si>
  <si>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</si>
  <si>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</si>
  <si>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</si>
  <si>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</si>
  <si>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</si>
  <si>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</si>
  <si>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</si>
  <si>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</si>
  <si>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</si>
  <si>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</si>
  <si>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</si>
  <si>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</si>
  <si>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</si>
  <si>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</si>
  <si>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</si>
  <si>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</si>
  <si>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</si>
  <si>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</si>
  <si>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</si>
  <si>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</si>
  <si>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</si>
  <si>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</si>
  <si>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</si>
  <si>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</si>
  <si>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</si>
  <si>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</si>
  <si>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</si>
  <si>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</si>
  <si>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</si>
  <si>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</si>
  <si>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</si>
  <si>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</si>
  <si>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</si>
  <si>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</si>
  <si>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</si>
  <si>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</si>
  <si>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</si>
  <si>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</si>
  <si>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</si>
  <si>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</si>
  <si>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</si>
  <si>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</si>
  <si>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</si>
  <si>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</si>
  <si>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</si>
  <si>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</si>
  <si>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</si>
  <si>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</si>
  <si>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</si>
  <si>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</si>
  <si>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</si>
  <si>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</si>
  <si>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</si>
  <si>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</si>
  <si>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</si>
  <si>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</si>
  <si>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</si>
  <si>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</si>
  <si>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</si>
  <si>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</si>
  <si>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</si>
  <si>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</si>
  <si>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</si>
  <si>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</si>
  <si>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</si>
  <si>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</si>
  <si>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</si>
  <si>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</si>
  <si>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</si>
  <si>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</si>
  <si>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</si>
  <si>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</si>
  <si>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</si>
  <si>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</si>
  <si>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</si>
  <si>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</si>
  <si>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</si>
  <si>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</si>
  <si>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</si>
  <si>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</si>
  <si>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</si>
  <si>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</si>
  <si>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</si>
  <si>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</si>
  <si>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</si>
  <si>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</si>
  <si>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</si>
  <si>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</si>
  <si>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</si>
  <si>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</si>
  <si>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</si>
  <si>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</si>
  <si>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</si>
  <si>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</si>
  <si>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</si>
  <si>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</si>
  <si>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</si>
  <si>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</si>
  <si>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</si>
  <si>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</si>
  <si>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</si>
  <si>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</si>
  <si>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</si>
  <si>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</si>
  <si>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</si>
  <si>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</si>
  <si>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</si>
  <si>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</si>
  <si>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</si>
  <si>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</si>
  <si>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</si>
  <si>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</si>
  <si>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</si>
  <si>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</si>
  <si>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</si>
  <si>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</si>
  <si>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</si>
  <si>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</si>
  <si>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</si>
  <si>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</si>
  <si>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</si>
  <si>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</si>
  <si>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</si>
  <si>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</si>
  <si>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</si>
  <si>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</si>
  <si>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</si>
  <si>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</si>
  <si>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</si>
  <si>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</si>
  <si>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</si>
  <si>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</si>
  <si>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</si>
  <si>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</si>
  <si>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</si>
  <si>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</si>
  <si>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</si>
  <si>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</si>
  <si>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</si>
  <si>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</si>
  <si>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</si>
  <si>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</si>
  <si>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</si>
  <si>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</si>
  <si>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</si>
  <si>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</si>
  <si>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</si>
  <si>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</si>
  <si>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</si>
  <si>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</si>
  <si>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</si>
  <si>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</si>
  <si>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</si>
  <si>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</si>
  <si>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</si>
  <si>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</si>
  <si>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</si>
  <si>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</si>
  <si>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</si>
  <si>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</si>
  <si>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</si>
  <si>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</si>
  <si>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</si>
  <si>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</si>
  <si>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</si>
  <si>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</si>
  <si>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</si>
  <si>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</si>
  <si>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</si>
  <si>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</si>
  <si>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</si>
  <si>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</si>
  <si>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</si>
  <si>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</si>
  <si>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</si>
  <si>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</si>
  <si>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</si>
  <si>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</si>
  <si>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</si>
  <si>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</si>
  <si>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</si>
  <si>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</si>
  <si>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</si>
  <si>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</si>
  <si>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</si>
  <si>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</si>
  <si>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</si>
  <si>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</si>
  <si>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</si>
  <si>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</si>
  <si>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</si>
  <si>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</si>
  <si>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</si>
  <si>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</si>
  <si>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</si>
  <si>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</si>
  <si>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</si>
  <si>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</si>
  <si>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</si>
  <si>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</si>
  <si>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</si>
  <si>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</si>
  <si>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</si>
  <si>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</si>
  <si>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</si>
  <si>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</si>
  <si>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</si>
  <si>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</si>
  <si>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</si>
  <si>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</si>
  <si>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</si>
  <si>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</si>
  <si>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</si>
  <si>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</si>
  <si>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</si>
  <si>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</si>
  <si>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</si>
  <si>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</si>
  <si>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</si>
  <si>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</si>
  <si>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</si>
  <si>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</si>
  <si>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</si>
  <si>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</si>
  <si>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</si>
  <si>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</si>
  <si>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</si>
  <si>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</si>
  <si>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</si>
  <si>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</si>
  <si>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</si>
  <si>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</si>
  <si>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</si>
  <si>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</si>
  <si>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</si>
  <si>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</si>
  <si>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</si>
  <si>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</si>
  <si>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</si>
  <si>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</si>
  <si>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</si>
  <si>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</si>
  <si>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</si>
  <si>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</si>
  <si>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</si>
  <si>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</si>
  <si>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</si>
  <si>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</si>
  <si>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</si>
  <si>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</si>
  <si>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</si>
  <si>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</si>
  <si>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</si>
  <si>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</si>
  <si>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</si>
  <si>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</si>
  <si>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</si>
  <si>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</si>
  <si>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</si>
  <si>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</si>
  <si>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</si>
  <si>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</si>
  <si>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</si>
  <si>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</si>
  <si>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</si>
  <si>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</si>
  <si>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</si>
  <si>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</si>
  <si>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</si>
  <si>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</si>
  <si>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</si>
  <si>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</si>
  <si>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</si>
  <si>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</si>
  <si>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</si>
  <si>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</si>
  <si>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</si>
  <si>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</si>
  <si>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</si>
  <si>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</si>
  <si>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</si>
  <si>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</si>
  <si>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</si>
  <si>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</si>
  <si>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</si>
  <si>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</si>
  <si>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</si>
  <si>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</si>
  <si>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</si>
  <si>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</si>
  <si>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</si>
  <si>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</si>
  <si>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</si>
  <si>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</si>
  <si>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</si>
  <si>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</si>
  <si>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</si>
  <si>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</si>
  <si>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</si>
  <si>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</si>
  <si>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</si>
  <si>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</si>
  <si>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</si>
  <si>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</si>
  <si>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</si>
  <si>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</si>
  <si>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</si>
  <si>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</si>
  <si>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</si>
  <si>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</si>
  <si>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</si>
  <si>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</si>
  <si>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</si>
  <si>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</si>
  <si>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</si>
  <si>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</si>
  <si>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</si>
  <si>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</si>
  <si>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</si>
  <si>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</si>
  <si>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</si>
  <si>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</si>
  <si>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</si>
  <si>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</si>
  <si>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</si>
  <si>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</si>
  <si>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</si>
  <si>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</si>
  <si>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</si>
  <si>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</si>
  <si>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</si>
  <si>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</si>
  <si>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</si>
  <si>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</si>
  <si>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</si>
  <si>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</si>
  <si>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</si>
  <si>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</si>
  <si>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</si>
  <si>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</si>
  <si>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</si>
  <si>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</si>
  <si>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</si>
  <si>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</si>
  <si>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</si>
  <si>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</si>
  <si>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</si>
  <si>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</si>
  <si>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</si>
  <si>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</si>
  <si>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</si>
  <si>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</si>
  <si>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</si>
  <si>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</si>
  <si>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</si>
  <si>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</si>
  <si>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</si>
  <si>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</si>
  <si>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</si>
  <si>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</si>
  <si>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</si>
  <si>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</si>
  <si>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</si>
  <si>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</si>
  <si>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</si>
  <si>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</si>
  <si>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</si>
  <si>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</si>
  <si>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</si>
  <si>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</si>
  <si>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</si>
  <si>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</si>
  <si>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</si>
  <si>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</si>
  <si>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</si>
  <si>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</si>
  <si>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</si>
  <si>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</si>
  <si>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</si>
  <si>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</si>
  <si>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</si>
  <si>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</si>
  <si>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</si>
  <si>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</si>
  <si>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</si>
  <si>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</si>
  <si>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</si>
  <si>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</si>
  <si>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</si>
  <si>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</si>
  <si>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</si>
  <si>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</si>
  <si>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</si>
  <si>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</si>
  <si>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</si>
  <si>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</si>
  <si>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</si>
  <si>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</si>
  <si>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</si>
  <si>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</si>
  <si>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</si>
  <si>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</si>
  <si>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</si>
  <si>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</si>
  <si>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</si>
  <si>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</si>
  <si>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</si>
  <si>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</si>
  <si>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</si>
  <si>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</si>
  <si>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</si>
  <si>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</si>
  <si>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</si>
  <si>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</si>
  <si>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</si>
  <si>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</si>
  <si>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</si>
  <si>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</si>
  <si>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</si>
  <si>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</si>
  <si>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</si>
  <si>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</si>
  <si>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</si>
  <si>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</si>
  <si>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</si>
  <si>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</si>
  <si>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</si>
  <si>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</si>
  <si>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</si>
  <si>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</si>
  <si>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</si>
  <si>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</si>
  <si>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</si>
  <si>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</si>
  <si>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</si>
  <si>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</si>
  <si>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</si>
  <si>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</si>
  <si>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</si>
  <si>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</si>
  <si>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</si>
  <si>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</si>
  <si>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</si>
  <si>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</si>
  <si>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</si>
  <si>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</si>
  <si>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</si>
  <si>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</si>
  <si>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</si>
  <si>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</si>
  <si>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</si>
  <si>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</si>
  <si>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</si>
  <si>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</si>
  <si>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</si>
  <si>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</si>
  <si>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</si>
  <si>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</si>
  <si>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</si>
  <si>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</si>
  <si>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</si>
  <si>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</si>
  <si>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</si>
  <si>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</si>
  <si>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</si>
  <si>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</si>
  <si>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</si>
  <si>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</si>
  <si>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</si>
  <si>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</si>
  <si>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</si>
  <si>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</si>
  <si>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</si>
  <si>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</si>
  <si>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</si>
  <si>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</si>
  <si>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</si>
  <si>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</si>
  <si>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</si>
  <si>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</si>
  <si>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</si>
  <si>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</si>
  <si>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</si>
  <si>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</si>
  <si>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</si>
  <si>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</si>
  <si>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</si>
  <si>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</si>
  <si>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</si>
  <si>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</si>
  <si>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</si>
  <si>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</si>
  <si>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</si>
  <si>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</si>
  <si>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</si>
  <si>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</si>
  <si>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</si>
  <si>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</si>
  <si>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</si>
  <si>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</si>
  <si>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</si>
  <si>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</si>
  <si>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</si>
  <si>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</si>
  <si>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</si>
  <si>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</si>
  <si>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</si>
  <si>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</si>
  <si>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</si>
  <si>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</si>
  <si>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</si>
  <si>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</si>
  <si>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</si>
  <si>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</si>
  <si>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</si>
  <si>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</si>
  <si>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</si>
  <si>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</si>
  <si>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</si>
  <si>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</si>
  <si>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</si>
  <si>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</si>
  <si>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</si>
  <si>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</si>
  <si>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</si>
  <si>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</si>
  <si>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</si>
  <si>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</si>
  <si>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</si>
  <si>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</si>
  <si>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</si>
  <si>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</si>
  <si>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</si>
  <si>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</si>
  <si>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</si>
  <si>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</si>
  <si>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</si>
  <si>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</si>
  <si>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</si>
  <si>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</si>
  <si>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</si>
  <si>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</si>
  <si>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</si>
  <si>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</si>
  <si>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</si>
  <si>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</si>
  <si>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</si>
  <si>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</si>
  <si>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</si>
  <si>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</si>
  <si>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</si>
  <si>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</si>
  <si>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</si>
  <si>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</si>
  <si>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</si>
  <si>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</si>
  <si>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</si>
  <si>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</si>
  <si>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</si>
  <si>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</si>
  <si>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</si>
  <si>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</si>
  <si>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</si>
  <si>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</si>
  <si>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</si>
  <si>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</si>
  <si>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</si>
  <si>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</si>
  <si>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</si>
  <si>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</si>
  <si>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</si>
  <si>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</si>
  <si>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</si>
  <si>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</si>
  <si>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</si>
  <si>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</si>
  <si>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</si>
  <si>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</si>
  <si>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</si>
  <si>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</si>
  <si>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</si>
  <si>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</si>
  <si>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</si>
  <si>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</si>
  <si>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</si>
  <si>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</si>
  <si>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</si>
  <si>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</si>
  <si>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</si>
  <si>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</si>
  <si>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</si>
  <si>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</si>
  <si>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</si>
  <si>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</si>
  <si>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</si>
  <si>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</si>
  <si>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</si>
  <si>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</si>
  <si>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</si>
  <si>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</si>
  <si>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</si>
  <si>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</si>
  <si>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</si>
  <si>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</si>
  <si>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</si>
  <si>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</si>
  <si>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</si>
  <si>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</si>
  <si>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</si>
  <si>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</si>
  <si>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</si>
  <si>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</si>
  <si>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</si>
  <si>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</si>
  <si>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</si>
  <si>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</si>
  <si>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</si>
  <si>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</si>
  <si>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</si>
  <si>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</si>
  <si>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</si>
  <si>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</si>
  <si>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</si>
  <si>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</si>
  <si>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</si>
  <si>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</si>
  <si>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</si>
  <si>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</si>
  <si>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</si>
  <si>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</si>
  <si>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</si>
  <si>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</si>
  <si>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</si>
  <si>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</si>
  <si>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</si>
  <si>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</si>
  <si>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</si>
  <si>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</si>
  <si>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</si>
  <si>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</si>
  <si>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</si>
  <si>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</si>
  <si>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</si>
  <si>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</si>
  <si>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</si>
  <si>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</si>
  <si>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</si>
  <si>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</si>
  <si>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</si>
  <si>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</si>
  <si>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</si>
  <si>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</si>
  <si>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</si>
  <si>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</si>
  <si>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</si>
  <si>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</si>
  <si>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</si>
  <si>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</si>
  <si>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</si>
  <si>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</si>
  <si>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</si>
  <si>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</si>
  <si>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</si>
  <si>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</si>
  <si>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</si>
  <si>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</si>
  <si>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</si>
  <si>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</si>
  <si>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</si>
  <si>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</si>
  <si>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</si>
  <si>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</si>
  <si>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</si>
  <si>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</si>
  <si>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</si>
  <si>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</si>
  <si>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</si>
  <si>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</si>
  <si>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</si>
  <si>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</si>
  <si>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</si>
  <si>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</si>
  <si>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</si>
  <si>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</si>
  <si>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</si>
  <si>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</si>
  <si>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</si>
  <si>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</si>
  <si>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</si>
  <si>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</si>
  <si>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</si>
  <si>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</si>
  <si>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</si>
  <si>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</si>
  <si>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</si>
  <si>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</si>
  <si>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</si>
  <si>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</si>
  <si>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</si>
  <si>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</si>
  <si>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</si>
  <si>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</si>
  <si>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</si>
  <si>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</si>
  <si>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</si>
  <si>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</si>
  <si>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</si>
  <si>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</si>
  <si>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</si>
  <si>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</si>
  <si>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</si>
  <si>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</si>
  <si>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</si>
  <si>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</si>
  <si>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</si>
  <si>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</si>
  <si>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</si>
  <si>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</si>
  <si>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</si>
  <si>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</si>
  <si>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</si>
  <si>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</si>
  <si>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</si>
  <si>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</si>
  <si>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</si>
  <si>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</si>
  <si>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</si>
  <si>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</si>
  <si>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</si>
  <si>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</si>
  <si>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</si>
  <si>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</si>
  <si>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</si>
  <si>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</si>
  <si>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</si>
  <si>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</si>
  <si>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</si>
  <si>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</si>
  <si>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</si>
  <si>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</si>
  <si>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</si>
  <si>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</si>
  <si>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</si>
  <si>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</si>
  <si>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</si>
  <si>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</si>
  <si>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</si>
  <si>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</si>
  <si>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</si>
  <si>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</si>
  <si>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</si>
  <si>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</si>
  <si>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</si>
  <si>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</si>
  <si>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</si>
  <si>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</si>
  <si>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</si>
  <si>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</si>
  <si>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</si>
  <si>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</si>
  <si>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</si>
  <si>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</si>
  <si>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</si>
  <si>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</si>
  <si>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</si>
  <si>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</si>
  <si>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</si>
  <si>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</si>
  <si>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</si>
  <si>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</si>
  <si>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</si>
  <si>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</si>
  <si>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</si>
  <si>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</si>
  <si>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</si>
  <si>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</si>
  <si>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</si>
  <si>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</si>
  <si>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</si>
  <si>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</si>
  <si>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</si>
  <si>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</si>
  <si>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</si>
  <si>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</si>
  <si>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</si>
  <si>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</si>
  <si>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</si>
  <si>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</si>
  <si>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</si>
  <si>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</si>
  <si>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</si>
  <si>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</si>
  <si>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</si>
  <si>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</si>
  <si>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</si>
  <si>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</si>
  <si>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</si>
  <si>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</si>
  <si>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</si>
  <si>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</si>
  <si>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</si>
  <si>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</si>
  <si>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</si>
  <si>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</si>
  <si>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</si>
  <si>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</si>
  <si>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</si>
  <si>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</si>
  <si>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</si>
  <si>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</si>
  <si>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</si>
  <si>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</si>
  <si>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</si>
  <si>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</si>
  <si>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</si>
  <si>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</si>
  <si>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</si>
  <si>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</si>
  <si>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</si>
  <si>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</si>
  <si>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</si>
  <si>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</si>
  <si>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</si>
  <si>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</si>
  <si>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</si>
  <si>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</si>
  <si>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</si>
  <si>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</si>
  <si>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</si>
  <si>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</si>
  <si>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</si>
  <si>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</si>
  <si>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</si>
  <si>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</si>
  <si>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</si>
  <si>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</si>
  <si>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</si>
  <si>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</si>
  <si>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</si>
  <si>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</si>
  <si>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</si>
  <si>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</si>
  <si>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</si>
  <si>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</si>
  <si>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</si>
  <si>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</si>
  <si>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</si>
  <si>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</si>
  <si>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</si>
  <si>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</si>
  <si>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</si>
  <si>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</si>
  <si>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</si>
  <si>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</si>
  <si>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</si>
  <si>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</si>
  <si>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</si>
  <si>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</si>
  <si>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</si>
  <si>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</si>
  <si>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</si>
  <si>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</si>
  <si>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</si>
  <si>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</si>
  <si>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</si>
  <si>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</si>
  <si>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</si>
  <si>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</si>
  <si>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</si>
  <si>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</si>
  <si>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</si>
  <si>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</si>
  <si>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</si>
  <si>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</si>
  <si>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</si>
  <si>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</si>
  <si>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</si>
  <si>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</si>
  <si>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</si>
  <si>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</si>
  <si>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</si>
  <si>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</si>
  <si>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</si>
  <si>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</si>
  <si>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</si>
  <si>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</si>
  <si>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</si>
  <si>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</si>
  <si>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</si>
  <si>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</si>
  <si>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</si>
  <si>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</si>
  <si>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</si>
  <si>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</si>
  <si>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</si>
  <si>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</si>
  <si>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</si>
  <si>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</si>
  <si>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</si>
  <si>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</si>
  <si>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</si>
  <si>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</si>
  <si>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</si>
  <si>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</si>
  <si>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</si>
  <si>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</si>
  <si>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</si>
  <si>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</si>
  <si>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</si>
  <si>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</si>
  <si>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</si>
  <si>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</si>
  <si>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</si>
  <si>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</si>
  <si>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</si>
  <si>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</si>
  <si>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</si>
  <si>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</si>
  <si>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</si>
  <si>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</si>
  <si>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</si>
  <si>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</si>
  <si>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</si>
  <si>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</si>
  <si>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</si>
  <si>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</si>
  <si>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</si>
  <si>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</si>
  <si>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</si>
  <si>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</si>
  <si>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</si>
  <si>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</si>
  <si>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</si>
  <si>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</si>
  <si>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</si>
  <si>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</si>
  <si>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</si>
  <si>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</si>
  <si>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</si>
  <si>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</si>
  <si>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</si>
  <si>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</si>
  <si>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</si>
  <si>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</si>
  <si>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</si>
  <si>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</si>
  <si>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</si>
  <si>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</si>
  <si>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</si>
  <si>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</si>
  <si>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</si>
  <si>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</si>
  <si>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</si>
  <si>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</si>
  <si>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</si>
  <si>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</si>
  <si>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</si>
  <si>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</si>
  <si>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</si>
  <si>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</si>
  <si>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</si>
  <si>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</si>
  <si>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</si>
  <si>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</si>
  <si>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</si>
  <si>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</si>
  <si>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</si>
  <si>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</si>
  <si>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</si>
  <si>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</si>
  <si>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</si>
  <si>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</si>
  <si>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</si>
  <si>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</si>
  <si>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</si>
  <si>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</si>
  <si>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</si>
  <si>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</si>
  <si>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</si>
  <si>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</si>
  <si>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</si>
  <si>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</si>
  <si>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</si>
  <si>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</si>
  <si>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</si>
  <si>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</si>
  <si>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</si>
  <si>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</si>
  <si>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</si>
  <si>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</si>
  <si>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</si>
  <si>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</si>
  <si>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</si>
  <si>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</si>
  <si>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</si>
  <si>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</si>
  <si>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</si>
  <si>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</si>
  <si>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</si>
  <si>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</si>
  <si>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</si>
  <si>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</si>
  <si>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</si>
  <si>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</si>
  <si>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</si>
  <si>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</si>
  <si>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</si>
  <si>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</si>
  <si>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</si>
  <si>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</si>
  <si>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</si>
  <si>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</si>
  <si>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</si>
  <si>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</si>
  <si>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</si>
  <si>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</si>
  <si>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</si>
  <si>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</si>
  <si>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</si>
  <si>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</si>
  <si>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</si>
  <si>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</si>
  <si>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</si>
  <si>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</si>
  <si>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</si>
  <si>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</si>
  <si>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</si>
  <si>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</si>
  <si>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</si>
  <si>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</si>
  <si>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</si>
  <si>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</si>
  <si>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</si>
  <si>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</si>
  <si>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</si>
  <si>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</si>
  <si>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</si>
  <si>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</si>
  <si>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</si>
  <si>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</si>
  <si>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</si>
  <si>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</si>
  <si>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</si>
  <si>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</si>
  <si>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</si>
  <si>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</si>
  <si>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</si>
  <si>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</si>
  <si>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</si>
  <si>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</si>
  <si>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</si>
  <si>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</si>
  <si>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</si>
  <si>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</si>
  <si>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</si>
  <si>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</si>
  <si>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</si>
  <si>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</si>
  <si>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</si>
  <si>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</si>
  <si>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</si>
  <si>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</si>
  <si>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</si>
  <si>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</si>
  <si>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</si>
  <si>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</si>
  <si>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</si>
  <si>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</si>
  <si>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</si>
  <si>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</si>
  <si>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</si>
  <si>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</si>
  <si>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</si>
  <si>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</si>
  <si>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</si>
  <si>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</si>
  <si>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</si>
  <si>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</si>
  <si>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</si>
  <si>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</si>
  <si>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</si>
  <si>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</si>
  <si>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</si>
  <si>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</si>
  <si>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</si>
  <si>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</si>
  <si>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</si>
  <si>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</si>
  <si>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</si>
  <si>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</si>
  <si>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</si>
  <si>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</si>
  <si>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</si>
  <si>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</si>
  <si>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</si>
  <si>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</si>
  <si>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</si>
  <si>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</si>
  <si>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</si>
  <si>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</si>
  <si>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</si>
  <si>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</si>
  <si>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</si>
  <si>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</si>
  <si>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</si>
  <si>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</si>
  <si>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</si>
  <si>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</si>
  <si>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</si>
  <si>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</si>
  <si>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</si>
  <si>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</si>
  <si>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</si>
  <si>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</si>
  <si>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</si>
  <si>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</si>
  <si>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</si>
  <si>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</si>
  <si>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</si>
  <si>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</si>
  <si>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</si>
  <si>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</si>
  <si>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</si>
  <si>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</si>
  <si>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</si>
  <si>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</si>
  <si>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</si>
  <si>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</si>
  <si>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</si>
  <si>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</si>
  <si>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</si>
  <si>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</si>
  <si>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</si>
  <si>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</si>
  <si>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</si>
  <si>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</si>
  <si>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</si>
  <si>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</si>
  <si>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</si>
  <si>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</si>
  <si>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</si>
  <si>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</si>
  <si>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</si>
  <si>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</si>
  <si>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</si>
  <si>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</si>
  <si>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</si>
  <si>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</si>
  <si>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</si>
  <si>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</si>
  <si>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</si>
  <si>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</si>
  <si>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</si>
  <si>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</si>
  <si>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</si>
  <si>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</si>
  <si>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</si>
  <si>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</si>
  <si>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</si>
  <si>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</si>
  <si>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</si>
  <si>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</si>
  <si>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</si>
  <si>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</si>
  <si>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</si>
  <si>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</si>
  <si>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</si>
  <si>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</si>
  <si>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</si>
  <si>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</si>
  <si>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</si>
  <si>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</si>
  <si>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</si>
  <si>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</si>
  <si>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</si>
  <si>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</si>
  <si>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</si>
  <si>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</si>
  <si>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</si>
  <si>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</si>
  <si>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</si>
  <si>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</si>
  <si>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</si>
  <si>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</si>
  <si>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</si>
  <si>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</si>
  <si>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</si>
  <si>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</si>
  <si>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</si>
  <si>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</si>
  <si>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</si>
  <si>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</si>
  <si>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</si>
  <si>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</si>
  <si>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</si>
  <si>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</si>
  <si>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</si>
  <si>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</si>
  <si>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</si>
  <si>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</si>
  <si>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</si>
  <si>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</si>
  <si>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</si>
  <si>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</si>
  <si>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</si>
  <si>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</si>
  <si>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</si>
  <si>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</si>
  <si>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</si>
  <si>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</si>
  <si>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</si>
  <si>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</si>
  <si>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</si>
  <si>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</si>
  <si>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</si>
  <si>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</si>
  <si>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</si>
  <si>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</si>
  <si>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</si>
  <si>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</si>
  <si>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</si>
  <si>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</si>
  <si>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</si>
  <si>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</si>
  <si>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</si>
  <si>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</si>
  <si>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</si>
  <si>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</si>
  <si>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</si>
  <si>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</si>
  <si>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</si>
  <si>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</si>
  <si>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</si>
  <si>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</si>
  <si>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</si>
  <si>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</si>
  <si>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</si>
  <si>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</si>
  <si>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</si>
  <si>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</si>
  <si>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</si>
  <si>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</si>
  <si>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</si>
  <si>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</si>
  <si>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</si>
  <si>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</si>
  <si>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</si>
  <si>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</si>
  <si>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</si>
  <si>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</si>
  <si>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</si>
  <si>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</si>
  <si>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</si>
  <si>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</si>
  <si>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</si>
  <si>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</si>
  <si>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</si>
  <si>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</si>
  <si>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</si>
  <si>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</si>
  <si>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</si>
  <si>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</si>
  <si>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</si>
  <si>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</si>
  <si>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</si>
  <si>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</si>
  <si>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</si>
  <si>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</si>
  <si>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</si>
  <si>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</si>
  <si>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</si>
  <si>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</si>
  <si>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</si>
  <si>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</si>
  <si>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</si>
  <si>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</si>
  <si>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</si>
  <si>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</si>
  <si>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</si>
  <si>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</si>
  <si>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</si>
  <si>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</si>
  <si>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</si>
  <si>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</si>
  <si>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</si>
  <si>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</si>
  <si>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</si>
  <si>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</si>
  <si>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</si>
  <si>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</si>
  <si>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</si>
  <si>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</si>
  <si>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</si>
  <si>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</si>
  <si>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</si>
  <si>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</si>
  <si>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</si>
  <si>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</si>
  <si>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</si>
  <si>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</si>
  <si>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</si>
  <si>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</si>
  <si>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</si>
  <si>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</si>
  <si>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</si>
  <si>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</si>
  <si>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</si>
  <si>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</si>
  <si>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</si>
  <si>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</si>
  <si>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</si>
  <si>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</si>
  <si>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</si>
  <si>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</si>
  <si>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</si>
  <si>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</si>
  <si>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</si>
  <si>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</si>
  <si>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</si>
  <si>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</si>
  <si>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</si>
  <si>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</si>
  <si>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</si>
  <si>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</si>
  <si>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</si>
  <si>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</si>
  <si>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</si>
  <si>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</si>
  <si>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</si>
  <si>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</si>
  <si>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</si>
  <si>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</si>
  <si>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</si>
  <si>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</si>
  <si>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</si>
  <si>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</si>
  <si>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</si>
  <si>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</si>
  <si>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</si>
  <si>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</si>
  <si>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</si>
  <si>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</si>
  <si>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</si>
  <si>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</si>
  <si>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</si>
  <si>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</si>
  <si>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</si>
  <si>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</si>
  <si>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</si>
  <si>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</si>
  <si>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</si>
  <si>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</si>
  <si>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</si>
  <si>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</si>
  <si>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</si>
  <si>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</si>
  <si>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</si>
  <si>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</si>
  <si>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</si>
  <si>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</si>
  <si>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</si>
  <si>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</si>
  <si>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</si>
  <si>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</si>
  <si>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</si>
  <si>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</si>
  <si>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</si>
  <si>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</si>
  <si>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</si>
  <si>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</si>
  <si>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</si>
  <si>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</si>
  <si>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</si>
  <si>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</si>
  <si>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</si>
  <si>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</si>
  <si>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</si>
  <si>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</si>
  <si>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</si>
  <si>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</si>
  <si>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</si>
  <si>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</si>
  <si>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</si>
  <si>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</si>
  <si>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</si>
  <si>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</si>
  <si>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</si>
  <si>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</si>
  <si>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</si>
  <si>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</si>
  <si>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</si>
  <si>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</si>
  <si>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</si>
  <si>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</si>
  <si>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</si>
  <si>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</si>
  <si>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</si>
  <si>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</si>
  <si>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</si>
  <si>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</si>
  <si>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</si>
  <si>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</si>
  <si>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</si>
  <si>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</si>
  <si>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</si>
  <si>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</si>
  <si>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</si>
  <si>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</si>
  <si>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</si>
  <si>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</si>
  <si>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</si>
  <si>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</si>
  <si>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</si>
  <si>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</si>
  <si>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</si>
  <si>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</si>
  <si>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</si>
  <si>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</si>
  <si>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</si>
  <si>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</si>
  <si>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</si>
  <si>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</si>
  <si>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</si>
  <si>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</si>
  <si>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</si>
  <si>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</si>
  <si>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</si>
  <si>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</si>
  <si>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</si>
  <si>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</si>
  <si>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</si>
  <si>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</si>
  <si>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</si>
  <si>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</si>
  <si>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</si>
  <si>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</si>
  <si>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</si>
  <si>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</si>
  <si>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</si>
  <si>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</si>
  <si>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</si>
  <si>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</si>
  <si>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</si>
  <si>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</si>
  <si>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</si>
  <si>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</si>
  <si>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</si>
  <si>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</si>
  <si>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</si>
  <si>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</si>
  <si>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</si>
  <si>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</si>
  <si>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</si>
  <si>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</si>
  <si>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</si>
  <si>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</si>
  <si>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</si>
  <si>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</si>
  <si>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</si>
  <si>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</si>
  <si>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</si>
  <si>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</si>
  <si>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</si>
  <si>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</si>
  <si>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</si>
  <si>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</si>
  <si>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</si>
  <si>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</si>
  <si>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</si>
  <si>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</si>
  <si>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</si>
  <si>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</si>
  <si>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</si>
  <si>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</si>
  <si>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</si>
  <si>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</si>
  <si>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</si>
  <si>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</si>
  <si>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</si>
  <si>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</si>
  <si>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</si>
  <si>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</si>
  <si>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</si>
  <si>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</si>
  <si>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</si>
  <si>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</si>
  <si>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</si>
  <si>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</si>
  <si>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</si>
  <si>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</si>
  <si>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</si>
  <si>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</si>
  <si>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</si>
  <si>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</si>
  <si>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</si>
  <si>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</si>
  <si>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</si>
  <si>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</si>
  <si>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</si>
  <si>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</si>
  <si>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</si>
  <si>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</si>
  <si>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</si>
  <si>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</si>
  <si>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</si>
  <si>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</si>
  <si>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</si>
  <si>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</si>
  <si>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</si>
  <si>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</si>
  <si>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</si>
  <si>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</si>
  <si>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</si>
  <si>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</si>
  <si>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</si>
  <si>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</si>
  <si>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</si>
  <si>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</si>
  <si>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</si>
  <si>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</si>
  <si>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</si>
  <si>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</si>
  <si>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</si>
  <si>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</si>
  <si>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</si>
  <si>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</si>
  <si>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</si>
  <si>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</si>
  <si>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</si>
  <si>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</si>
  <si>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</si>
  <si>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</si>
  <si>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</si>
  <si>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</si>
  <si>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</si>
  <si>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</si>
  <si>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</si>
  <si>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</si>
  <si>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</si>
  <si>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</si>
  <si>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</si>
  <si>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</si>
  <si>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</si>
  <si>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</si>
  <si>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</si>
  <si>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</si>
  <si>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</si>
  <si>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</si>
  <si>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</si>
  <si>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</si>
  <si>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</si>
  <si>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</si>
  <si>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</si>
  <si>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</si>
  <si>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</si>
  <si>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</si>
  <si>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</si>
  <si>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</si>
  <si>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</si>
  <si>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</si>
  <si>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</si>
  <si>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</si>
  <si>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</si>
  <si>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</si>
  <si>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</si>
  <si>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</si>
  <si>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</si>
  <si>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</si>
  <si>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</si>
  <si>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</si>
  <si>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</si>
  <si>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</si>
  <si>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</si>
  <si>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</si>
  <si>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</si>
  <si>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</si>
  <si>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</si>
  <si>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</si>
  <si>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</si>
  <si>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</si>
  <si>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</si>
  <si>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</si>
  <si>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</si>
  <si>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</si>
  <si>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</si>
  <si>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</si>
  <si>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</si>
  <si>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</si>
  <si>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</si>
  <si>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</si>
  <si>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</si>
  <si>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</si>
  <si>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</si>
  <si>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</si>
  <si>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</si>
  <si>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</si>
  <si>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</si>
  <si>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</si>
  <si>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</si>
  <si>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</si>
  <si>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</si>
  <si>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</si>
  <si>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</si>
  <si>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</si>
  <si>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</si>
  <si>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</si>
  <si>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</si>
  <si>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</si>
  <si>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</si>
  <si>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</si>
  <si>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</si>
  <si>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</si>
  <si>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</si>
  <si>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</si>
  <si>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</si>
  <si>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</si>
  <si>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</si>
  <si>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</si>
  <si>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</si>
  <si>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</si>
  <si>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</si>
  <si>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</si>
  <si>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</si>
  <si>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</si>
  <si>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</si>
  <si>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</si>
  <si>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</si>
  <si>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</si>
  <si>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</si>
  <si>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</si>
  <si>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</si>
  <si>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</si>
  <si>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</si>
  <si>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</si>
  <si>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</si>
  <si>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</si>
  <si>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</si>
  <si>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</si>
  <si>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</si>
  <si>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</si>
  <si>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</si>
  <si>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</si>
  <si>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</si>
  <si>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</si>
  <si>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</si>
  <si>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</si>
  <si>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</si>
  <si>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</si>
  <si>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</si>
  <si>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</si>
  <si>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</si>
  <si>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</si>
  <si>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</si>
  <si>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</si>
  <si>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</si>
  <si>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</si>
  <si>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</si>
  <si>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</si>
  <si>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</si>
  <si>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</si>
  <si>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</si>
  <si>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</si>
  <si>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</si>
  <si>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</si>
  <si>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</si>
  <si>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</si>
  <si>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</si>
  <si>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</si>
  <si>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</si>
  <si>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</si>
  <si>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</si>
  <si>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</si>
  <si>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</si>
  <si>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</si>
  <si>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</si>
  <si>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</si>
  <si>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</si>
  <si>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</si>
  <si>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</si>
  <si>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</si>
  <si>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</si>
  <si>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</si>
  <si>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</si>
  <si>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</si>
  <si>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</si>
  <si>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</si>
  <si>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</si>
  <si>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</si>
  <si>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</si>
  <si>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</si>
  <si>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</si>
  <si>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</si>
  <si>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</si>
  <si>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</si>
  <si>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</si>
  <si>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</si>
  <si>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</si>
  <si>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</si>
  <si>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</si>
  <si>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</si>
  <si>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</si>
  <si>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</si>
  <si>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</si>
  <si>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</si>
  <si>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</si>
  <si>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</si>
  <si>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</si>
  <si>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</si>
  <si>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</si>
  <si>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</si>
  <si>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</si>
  <si>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</si>
  <si>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</si>
  <si>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</si>
  <si>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</si>
  <si>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</si>
  <si>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</si>
  <si>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</si>
  <si>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</si>
  <si>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</si>
  <si>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</si>
  <si>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</si>
  <si>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</si>
  <si>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</si>
  <si>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</si>
  <si>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</si>
  <si>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</si>
  <si>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</si>
  <si>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</si>
  <si>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</si>
  <si>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</si>
  <si>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</si>
  <si>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</si>
  <si>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</si>
  <si>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</si>
  <si>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</si>
  <si>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</si>
  <si>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</si>
  <si>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</si>
  <si>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</si>
  <si>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</si>
  <si>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</si>
  <si>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</si>
  <si>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</si>
  <si>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</si>
  <si>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</si>
  <si>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</si>
  <si>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</si>
  <si>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</si>
  <si>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</si>
  <si>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</si>
  <si>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</si>
  <si>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</si>
  <si>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</si>
  <si>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</si>
  <si>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</si>
  <si>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</si>
  <si>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</si>
  <si>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</si>
  <si>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</si>
  <si>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</si>
  <si>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</si>
  <si>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</si>
  <si>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</si>
  <si>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</si>
  <si>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</si>
  <si>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</si>
  <si>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</si>
  <si>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</si>
  <si>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</si>
  <si>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</si>
  <si>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</si>
  <si>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</si>
  <si>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</si>
  <si>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</si>
  <si>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</si>
  <si>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</si>
  <si>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</si>
  <si>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</si>
  <si>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</si>
  <si>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</si>
  <si>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</si>
  <si>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</si>
  <si>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</si>
  <si>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</si>
  <si>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</si>
  <si>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</si>
  <si>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</si>
  <si>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</si>
  <si>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</si>
  <si>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</si>
  <si>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</si>
  <si>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</si>
  <si>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</si>
  <si>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</si>
  <si>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</si>
  <si>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</si>
  <si>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</si>
  <si>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</si>
  <si>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</si>
  <si>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</si>
  <si>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</si>
  <si>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</si>
  <si>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</si>
  <si>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</si>
  <si>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</si>
  <si>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</si>
  <si>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</si>
  <si>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</si>
  <si>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</si>
  <si>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</si>
  <si>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</si>
  <si>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</si>
  <si>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</si>
  <si>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</si>
  <si>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</si>
  <si>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</si>
  <si>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</si>
  <si>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</si>
  <si>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</si>
  <si>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</si>
  <si>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</si>
  <si>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</si>
  <si>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</si>
  <si>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</si>
  <si>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</si>
  <si>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</si>
  <si>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</si>
  <si>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</si>
  <si>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</si>
  <si>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</si>
  <si>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</si>
  <si>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</si>
  <si>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</si>
  <si>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</si>
  <si>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</si>
  <si>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</si>
  <si>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</si>
  <si>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</si>
  <si>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</si>
  <si>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</si>
  <si>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</si>
  <si>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</si>
  <si>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</si>
  <si>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</si>
  <si>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</si>
  <si>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</si>
  <si>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</si>
  <si>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</si>
  <si>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</si>
  <si>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</si>
  <si>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</si>
  <si>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</si>
  <si>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</si>
  <si>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</si>
  <si>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</si>
  <si>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</si>
  <si>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</si>
  <si>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</si>
  <si>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</si>
  <si>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</si>
  <si>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</si>
  <si>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</si>
  <si>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</si>
  <si>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</si>
  <si>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</si>
  <si>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</si>
  <si>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</si>
  <si>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</si>
  <si>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</si>
  <si>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</si>
  <si>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</si>
  <si>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</si>
  <si>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</si>
  <si>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</si>
  <si>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</si>
  <si>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</si>
  <si>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</si>
  <si>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</si>
  <si>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</si>
  <si>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</si>
  <si>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</si>
  <si>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</si>
  <si>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</si>
  <si>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</si>
  <si>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</si>
  <si>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</si>
  <si>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</si>
  <si>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</si>
  <si>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</si>
  <si>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</si>
  <si>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</si>
  <si>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</si>
  <si>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</si>
  <si>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</si>
  <si>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</si>
  <si>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</si>
  <si>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</si>
  <si>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</si>
  <si>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</si>
  <si>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</si>
  <si>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</si>
  <si>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</si>
  <si>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</si>
  <si>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</si>
  <si>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</si>
  <si>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</si>
  <si>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</si>
  <si>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</si>
  <si>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</si>
  <si>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</si>
  <si>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</si>
  <si>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</si>
  <si>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</si>
  <si>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</si>
  <si>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</si>
  <si>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</si>
  <si>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</si>
  <si>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</si>
  <si>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</si>
  <si>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</si>
  <si>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</si>
  <si>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</si>
  <si>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</si>
  <si>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</si>
  <si>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</si>
  <si>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</si>
  <si>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</si>
  <si>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</si>
  <si>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</si>
  <si>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</si>
  <si>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</si>
  <si>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</si>
  <si>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</si>
  <si>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</si>
  <si>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</si>
  <si>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</si>
  <si>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</si>
  <si>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</si>
  <si>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</si>
  <si>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</si>
  <si>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</si>
  <si>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</si>
  <si>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</si>
  <si>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</si>
  <si>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</si>
  <si>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</si>
  <si>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</si>
  <si>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</si>
  <si>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</si>
  <si>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</si>
  <si>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</si>
  <si>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</si>
  <si>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</si>
  <si>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</si>
  <si>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</si>
  <si>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</si>
  <si>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</si>
  <si>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</si>
  <si>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</si>
  <si>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</si>
  <si>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</si>
  <si>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</si>
  <si>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</si>
  <si>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</si>
  <si>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</si>
  <si>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</si>
  <si>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</si>
  <si>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</si>
  <si>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</si>
  <si>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</si>
  <si>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</si>
  <si>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</si>
  <si>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</si>
  <si>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</si>
  <si>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</si>
  <si>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</si>
  <si>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</si>
  <si>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</si>
  <si>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</si>
  <si>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</si>
  <si>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</si>
  <si>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</si>
  <si>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</si>
  <si>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</si>
  <si>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</si>
  <si>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</si>
  <si>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</si>
  <si>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</si>
  <si>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</si>
  <si>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</si>
  <si>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</si>
  <si>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</si>
  <si>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</si>
  <si>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</si>
  <si>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</si>
  <si>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</si>
  <si>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</si>
  <si>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</si>
  <si>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</si>
  <si>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</si>
  <si>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</si>
  <si>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</si>
  <si>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</si>
  <si>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</si>
  <si>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</si>
  <si>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</si>
  <si>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</si>
  <si>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</si>
  <si>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</si>
  <si>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</si>
  <si>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</si>
  <si>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</si>
  <si>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</si>
  <si>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</si>
  <si>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</si>
  <si>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</si>
  <si>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</si>
  <si>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</si>
  <si>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</si>
  <si>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</si>
  <si>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</si>
  <si>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</si>
  <si>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</si>
  <si>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</si>
  <si>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</si>
  <si>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</si>
  <si>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</si>
  <si>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</si>
  <si>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</si>
  <si>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</si>
  <si>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</si>
  <si>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</si>
  <si>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</si>
  <si>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</si>
  <si>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</si>
  <si>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</si>
  <si>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</si>
  <si>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</si>
  <si>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</si>
  <si>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</si>
  <si>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</si>
  <si>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</si>
  <si>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</si>
  <si>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</si>
  <si>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</si>
  <si>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</si>
  <si>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</si>
  <si>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</si>
  <si>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</si>
  <si>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</si>
  <si>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</si>
  <si>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</si>
  <si>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</si>
  <si>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</si>
  <si>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</si>
  <si>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</si>
  <si>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</si>
  <si>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</si>
  <si>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</si>
  <si>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</si>
  <si>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</si>
  <si>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</si>
  <si>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</si>
  <si>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</si>
  <si>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</si>
  <si>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</si>
  <si>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</si>
  <si>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</si>
  <si>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</si>
  <si>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</si>
  <si>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</si>
  <si>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</si>
  <si>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</si>
  <si>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</si>
  <si>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</si>
  <si>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</si>
  <si>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</si>
  <si>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</si>
  <si>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</si>
  <si>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</si>
  <si>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</si>
  <si>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</si>
  <si>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</si>
  <si>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</si>
  <si>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</si>
  <si>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</si>
  <si>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</si>
  <si>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</si>
  <si>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</si>
  <si>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</si>
  <si>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</si>
  <si>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</si>
  <si>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</si>
  <si>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</si>
  <si>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</si>
  <si>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</si>
  <si>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</si>
  <si>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</si>
  <si>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</si>
  <si>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</si>
  <si>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</si>
  <si>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</si>
  <si>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</si>
  <si>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</si>
  <si>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</si>
  <si>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</si>
  <si>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</si>
  <si>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</si>
  <si>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</si>
  <si>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</si>
  <si>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</si>
  <si>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</si>
  <si>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</si>
  <si>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</si>
  <si>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</si>
  <si>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</si>
  <si>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</si>
  <si>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</si>
  <si>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</si>
  <si>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</si>
  <si>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</si>
  <si>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</si>
  <si>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</si>
  <si>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</si>
  <si>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</si>
  <si>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</si>
  <si>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</si>
  <si>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</si>
  <si>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</si>
  <si>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</si>
  <si>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</si>
  <si>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</si>
  <si>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</si>
  <si>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</si>
  <si>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</si>
  <si>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</si>
  <si>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</si>
  <si>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</si>
  <si>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</si>
  <si>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</si>
  <si>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</si>
  <si>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</si>
  <si>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</si>
  <si>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</si>
  <si>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</si>
  <si>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</si>
  <si>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</si>
  <si>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</si>
  <si>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</si>
  <si>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</si>
  <si>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</si>
  <si>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</si>
  <si>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</si>
  <si>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</si>
  <si>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</si>
  <si>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</si>
  <si>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</si>
  <si>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</si>
  <si>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</si>
  <si>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</si>
  <si>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</si>
  <si>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</si>
  <si>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</si>
  <si>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</si>
  <si>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</si>
  <si>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</si>
  <si>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</si>
  <si>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</si>
  <si>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</si>
  <si>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</si>
  <si>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</si>
  <si>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</si>
  <si>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</si>
  <si>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</si>
  <si>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</si>
  <si>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</si>
  <si>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</si>
  <si>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</si>
  <si>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</si>
  <si>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</si>
  <si>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</si>
  <si>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</si>
  <si>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</si>
  <si>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</si>
  <si>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</si>
  <si>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</si>
  <si>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</si>
  <si>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</si>
  <si>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</si>
  <si>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</si>
  <si>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</si>
  <si>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</si>
  <si>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</si>
  <si>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</si>
  <si>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</si>
  <si>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</si>
  <si>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</si>
  <si>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</si>
  <si>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</si>
  <si>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</si>
  <si>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</si>
  <si>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</si>
  <si>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</si>
  <si>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</si>
  <si>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</si>
  <si>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</si>
  <si>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</si>
  <si>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</si>
  <si>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</si>
  <si>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</si>
  <si>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</si>
  <si>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</si>
  <si>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</si>
  <si>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</si>
  <si>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</si>
  <si>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</si>
  <si>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</si>
  <si>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</si>
  <si>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</si>
  <si>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</si>
  <si>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</si>
  <si>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</si>
  <si>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</si>
  <si>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</si>
  <si>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</si>
  <si>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</si>
  <si>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</si>
  <si>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</si>
  <si>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</si>
  <si>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</si>
  <si>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</si>
  <si>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</si>
  <si>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</si>
  <si>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</si>
  <si>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</si>
  <si>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</si>
  <si>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</si>
  <si>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</si>
  <si>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</si>
  <si>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</si>
  <si>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</si>
  <si>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</si>
  <si>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</si>
  <si>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</si>
  <si>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</si>
  <si>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</si>
  <si>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</si>
  <si>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</si>
  <si>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</si>
  <si>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</si>
  <si>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</si>
  <si>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</si>
  <si>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</si>
  <si>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</si>
  <si>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</si>
  <si>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</si>
  <si>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</si>
  <si>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</si>
  <si>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</si>
  <si>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</si>
  <si>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</si>
  <si>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</si>
  <si>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</si>
  <si>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</si>
  <si>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</si>
  <si>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</si>
  <si>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</si>
  <si>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</si>
  <si>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</si>
  <si>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</si>
  <si>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</si>
  <si>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</si>
  <si>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</si>
  <si>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</si>
  <si>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</si>
  <si>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</si>
  <si>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</si>
  <si>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</si>
  <si>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</si>
  <si>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</si>
  <si>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</si>
  <si>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</si>
  <si>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</si>
  <si>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</si>
  <si>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</si>
  <si>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</si>
  <si>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</si>
  <si>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</si>
  <si>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</si>
  <si>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</si>
  <si>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</si>
  <si>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</si>
  <si>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</si>
  <si>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</si>
  <si>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</si>
  <si>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</si>
  <si>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</si>
  <si>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</si>
  <si>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</si>
  <si>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</si>
  <si>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</si>
  <si>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</si>
  <si>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</si>
  <si>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</si>
  <si>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</si>
  <si>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</si>
  <si>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</si>
  <si>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</si>
  <si>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</si>
  <si>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</si>
  <si>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</si>
  <si>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</si>
  <si>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</si>
  <si>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</si>
  <si>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</si>
  <si>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</si>
  <si>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</si>
  <si>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</si>
  <si>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</si>
  <si>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</si>
  <si>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</si>
  <si>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</si>
  <si>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</si>
  <si>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</si>
  <si>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</si>
  <si>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</si>
  <si>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</si>
  <si>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</si>
  <si>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</si>
  <si>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</si>
  <si>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</si>
  <si>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</si>
  <si>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</si>
  <si>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</si>
  <si>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</si>
  <si>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</si>
  <si>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</si>
  <si>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</si>
  <si>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</si>
  <si>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</si>
  <si>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</si>
  <si>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</si>
  <si>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</si>
  <si>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</si>
  <si>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</si>
  <si>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</si>
  <si>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</si>
  <si>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</si>
  <si>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</si>
  <si>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</si>
  <si>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</si>
  <si>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</si>
  <si>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</si>
  <si>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</si>
  <si>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</si>
  <si>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</si>
  <si>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</si>
  <si>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</si>
  <si>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</si>
  <si>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</si>
  <si>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</si>
  <si>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</si>
  <si>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</si>
  <si>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</si>
  <si>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</si>
  <si>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</si>
  <si>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</si>
  <si>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</si>
  <si>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</si>
  <si>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</si>
  <si>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</si>
  <si>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</si>
  <si>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</si>
  <si>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</si>
  <si>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</si>
  <si>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</si>
  <si>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</si>
  <si>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</si>
  <si>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</si>
  <si>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</si>
  <si>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</si>
  <si>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</si>
  <si>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</si>
  <si>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</si>
  <si>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</si>
  <si>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</si>
  <si>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</si>
  <si>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</si>
  <si>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</si>
  <si>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</si>
  <si>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</si>
  <si>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</si>
  <si>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</si>
  <si>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</si>
  <si>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</si>
  <si>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</si>
  <si>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</si>
  <si>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</si>
  <si>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</si>
  <si>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</si>
  <si>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</si>
  <si>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</si>
  <si>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</si>
  <si>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</si>
  <si>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</si>
  <si>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</si>
  <si>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</si>
  <si>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</si>
  <si>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</si>
  <si>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</si>
  <si>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</si>
  <si>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</si>
  <si>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</si>
  <si>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</si>
  <si>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</si>
  <si>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</si>
  <si>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</si>
  <si>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</si>
  <si>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</si>
  <si>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</si>
  <si>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</si>
  <si>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</si>
  <si>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</si>
  <si>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</si>
  <si>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</si>
  <si>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</si>
  <si>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</si>
  <si>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</si>
  <si>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</si>
  <si>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</si>
  <si>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</si>
  <si>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</si>
  <si>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</si>
  <si>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</si>
  <si>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</si>
  <si>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</si>
  <si>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</si>
  <si>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</si>
  <si>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</si>
  <si>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</si>
  <si>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</si>
  <si>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</si>
  <si>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</si>
  <si>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</si>
  <si>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</si>
  <si>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</si>
  <si>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</si>
  <si>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</si>
  <si>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</si>
  <si>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</si>
  <si>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</si>
  <si>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</si>
  <si>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</si>
  <si>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</si>
  <si>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</si>
  <si>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</si>
  <si>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</si>
  <si>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</si>
  <si>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</si>
  <si>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</si>
  <si>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</si>
  <si>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</si>
  <si>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</si>
  <si>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</si>
  <si>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</si>
  <si>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</si>
  <si>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</si>
  <si>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</si>
  <si>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</si>
  <si>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</si>
  <si>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</si>
  <si>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</si>
  <si>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</si>
  <si>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</si>
  <si>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</si>
  <si>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</si>
  <si>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</si>
  <si>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</si>
  <si>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</si>
  <si>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</si>
  <si>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</si>
  <si>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</si>
  <si>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</si>
  <si>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</si>
  <si>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</si>
  <si>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</si>
  <si>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</si>
  <si>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</si>
  <si>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</si>
  <si>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</si>
  <si>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</si>
  <si>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</si>
  <si>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</si>
  <si>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</si>
  <si>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</si>
  <si>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</si>
  <si>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</si>
  <si>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</si>
  <si>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</si>
  <si>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</si>
  <si>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</si>
  <si>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</si>
  <si>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</si>
  <si>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</si>
  <si>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</si>
  <si>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</si>
  <si>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</si>
  <si>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</si>
  <si>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</si>
  <si>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</si>
  <si>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</si>
  <si>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</si>
  <si>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</si>
  <si>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</si>
  <si>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</si>
  <si>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</si>
  <si>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</si>
  <si>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</si>
  <si>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</si>
  <si>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</si>
  <si>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</si>
  <si>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</si>
  <si>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</si>
  <si>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</si>
  <si>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</si>
  <si>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</si>
  <si>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</si>
  <si>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</si>
  <si>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</si>
  <si>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</si>
  <si>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</si>
  <si>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</si>
  <si>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</si>
  <si>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</si>
  <si>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</si>
  <si>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</si>
  <si>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</si>
  <si>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</si>
  <si>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</si>
  <si>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</si>
  <si>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</si>
  <si>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</si>
  <si>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</si>
  <si>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</si>
  <si>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</si>
  <si>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</si>
  <si>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</si>
  <si>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</si>
  <si>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</si>
  <si>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</si>
  <si>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</si>
  <si>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</si>
  <si>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</si>
  <si>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</si>
  <si>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</si>
  <si>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</si>
  <si>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</si>
  <si>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</si>
  <si>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</si>
  <si>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</si>
  <si>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</si>
  <si>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</si>
  <si>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</si>
  <si>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</si>
  <si>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</si>
  <si>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</si>
  <si>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</si>
  <si>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</si>
  <si>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</si>
  <si>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</si>
  <si>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</si>
  <si>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</si>
  <si>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</si>
  <si>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</si>
  <si>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</si>
  <si>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</si>
  <si>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</si>
  <si>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</si>
  <si>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</si>
  <si>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</si>
  <si>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</si>
  <si>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</si>
  <si>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</si>
  <si>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</si>
  <si>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</si>
  <si>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</si>
  <si>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</si>
  <si>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</si>
  <si>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</si>
  <si>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</si>
  <si>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</si>
  <si>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</si>
  <si>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</si>
  <si>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</si>
  <si>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</si>
  <si>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</si>
  <si>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</si>
  <si>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</si>
  <si>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</si>
  <si>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</si>
  <si>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</si>
  <si>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</si>
  <si>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</si>
  <si>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</si>
  <si>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</si>
  <si>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</si>
  <si>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</si>
  <si>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</si>
  <si>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</si>
  <si>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</si>
  <si>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</si>
  <si>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</si>
  <si>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</si>
  <si>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</si>
  <si>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</si>
  <si>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</si>
  <si>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</si>
  <si>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</si>
  <si>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</si>
  <si>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</si>
  <si>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</si>
  <si>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</si>
  <si>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</si>
  <si>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</si>
  <si>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</si>
  <si>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</si>
  <si>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</si>
  <si>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</si>
  <si>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</si>
  <si>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</si>
  <si>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</si>
  <si>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</si>
  <si>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</si>
  <si>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</si>
  <si>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</si>
  <si>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</si>
  <si>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</si>
  <si>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</si>
  <si>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</si>
  <si>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</si>
  <si>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</si>
  <si>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</si>
  <si>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</si>
  <si>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</si>
  <si>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</si>
  <si>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</si>
  <si>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</si>
  <si>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</si>
  <si>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</si>
  <si>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</si>
  <si>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</si>
  <si>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</si>
  <si>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</si>
  <si>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</si>
  <si>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</si>
  <si>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</si>
  <si>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</si>
  <si>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</si>
  <si>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</si>
  <si>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</si>
  <si>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</si>
  <si>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</si>
  <si>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</si>
  <si>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</si>
  <si>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</si>
  <si>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</si>
  <si>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</si>
  <si>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</si>
  <si>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</si>
  <si>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</si>
  <si>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</si>
  <si>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</si>
  <si>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</si>
  <si>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</si>
  <si>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</si>
  <si>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</si>
  <si>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</si>
  <si>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</si>
  <si>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</si>
  <si>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</si>
  <si>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</si>
  <si>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</si>
  <si>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</si>
  <si>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</si>
  <si>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</si>
  <si>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</si>
  <si>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</si>
  <si>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</si>
  <si>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</si>
  <si>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</si>
  <si>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</si>
  <si>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</si>
  <si>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</si>
  <si>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</si>
  <si>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</si>
  <si>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</si>
  <si>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</si>
  <si>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</si>
  <si>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</si>
  <si>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</si>
  <si>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</si>
  <si>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</si>
  <si>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</si>
  <si>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</si>
  <si>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</si>
  <si>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</si>
  <si>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</si>
  <si>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</si>
  <si>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</si>
  <si>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</si>
  <si>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</si>
  <si>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</si>
  <si>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</si>
  <si>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</si>
  <si>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</si>
  <si>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</si>
  <si>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</si>
  <si>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</si>
  <si>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</si>
  <si>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</si>
  <si>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</si>
  <si>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</si>
  <si>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</si>
  <si>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</si>
  <si>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</si>
  <si>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</si>
  <si>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</si>
  <si>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</si>
  <si>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</si>
  <si>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</si>
  <si>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</si>
  <si>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</si>
  <si>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</si>
  <si>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</si>
  <si>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</si>
  <si>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</si>
  <si>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</si>
  <si>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</si>
  <si>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</si>
  <si>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</si>
  <si>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</si>
  <si>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</si>
  <si>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</si>
  <si>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</si>
  <si>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</si>
  <si>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</si>
  <si>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</si>
  <si>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</si>
  <si>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</si>
  <si>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</si>
  <si>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</si>
  <si>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</si>
  <si>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</si>
  <si>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</si>
  <si>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</si>
  <si>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</si>
  <si>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</si>
  <si>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</si>
  <si>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</si>
  <si>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</si>
  <si>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</si>
  <si>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</si>
  <si>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</si>
  <si>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</si>
  <si>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</si>
  <si>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</si>
  <si>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</si>
  <si>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</si>
  <si>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</si>
  <si>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</si>
  <si>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</si>
  <si>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</si>
  <si>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</si>
  <si>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</si>
  <si>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</si>
  <si>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</si>
  <si>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</si>
  <si>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</si>
  <si>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</si>
  <si>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</si>
  <si>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</si>
  <si>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</si>
  <si>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</si>
  <si>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</si>
  <si>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</si>
  <si>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</si>
  <si>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</si>
  <si>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</si>
  <si>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</si>
  <si>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</si>
  <si>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</si>
  <si>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</si>
  <si>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</si>
  <si>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</si>
  <si>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</si>
  <si>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</si>
  <si>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</si>
  <si>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</si>
  <si>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</si>
  <si>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</si>
  <si>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</si>
  <si>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</si>
  <si>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</si>
  <si>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</si>
  <si>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</si>
  <si>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</si>
  <si>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</si>
  <si>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</si>
  <si>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</si>
  <si>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</si>
  <si>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</si>
  <si>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</si>
  <si>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</si>
  <si>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</si>
  <si>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</si>
  <si>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</si>
  <si>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</si>
  <si>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</si>
  <si>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</si>
  <si>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</si>
  <si>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</si>
  <si>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</si>
  <si>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</si>
  <si>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</si>
  <si>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</si>
  <si>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</si>
  <si>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</si>
  <si>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</si>
  <si>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</si>
  <si>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</si>
  <si>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</si>
  <si>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</si>
  <si>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</si>
  <si>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</si>
  <si>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</si>
  <si>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</si>
  <si>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</si>
  <si>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</si>
  <si>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</si>
  <si>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</si>
  <si>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</si>
  <si>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</si>
  <si>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</si>
  <si>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</si>
  <si>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</si>
  <si>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</si>
  <si>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</si>
  <si>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</si>
  <si>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</si>
  <si>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</si>
  <si>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</si>
  <si>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</si>
  <si>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</si>
  <si>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</si>
  <si>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</si>
  <si>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</si>
  <si>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</si>
  <si>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</si>
  <si>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</si>
  <si>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</si>
  <si>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</si>
  <si>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</si>
  <si>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</si>
  <si>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</si>
  <si>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</si>
  <si>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</si>
  <si>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</si>
  <si>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</si>
  <si>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</si>
  <si>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</si>
  <si>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</si>
  <si>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</si>
  <si>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</si>
  <si>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</si>
  <si>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</si>
  <si>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</si>
  <si>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</si>
  <si>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</si>
  <si>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</si>
  <si>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</si>
  <si>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</si>
  <si>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</si>
  <si>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</si>
  <si>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</si>
  <si>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</si>
  <si>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</si>
  <si>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</si>
  <si>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</si>
  <si>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</si>
  <si>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</si>
  <si>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</si>
  <si>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</si>
  <si>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</si>
  <si>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</si>
  <si>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</si>
  <si>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</si>
  <si>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</si>
  <si>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</si>
  <si>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</si>
  <si>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</si>
  <si>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</si>
  <si>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</si>
  <si>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</si>
  <si>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</si>
  <si>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</si>
  <si>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</si>
  <si>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</si>
  <si>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</si>
  <si>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</si>
  <si>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</si>
  <si>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</si>
  <si>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</si>
  <si>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</si>
  <si>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</si>
  <si>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</si>
  <si>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</si>
  <si>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</si>
  <si>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</si>
  <si>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</si>
  <si>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</si>
  <si>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</si>
  <si>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</si>
  <si>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</si>
  <si>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</si>
  <si>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</si>
  <si>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</si>
  <si>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</si>
  <si>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</si>
  <si>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</si>
  <si>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</si>
  <si>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</si>
  <si>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</si>
  <si>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</si>
  <si>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</si>
  <si>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</si>
  <si>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</si>
  <si>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</si>
  <si>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</si>
  <si>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</si>
  <si>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</si>
  <si>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</si>
  <si>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</si>
  <si>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</si>
  <si>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</si>
  <si>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</si>
  <si>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</si>
  <si>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</si>
  <si>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</si>
  <si>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</si>
  <si>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</si>
  <si>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</si>
  <si>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</si>
  <si>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</si>
  <si>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</si>
  <si>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</si>
  <si>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</si>
  <si>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</si>
  <si>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</si>
  <si>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</si>
  <si>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</si>
  <si>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</si>
  <si>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</si>
  <si>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</si>
  <si>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</si>
  <si>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</si>
  <si>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</si>
  <si>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</si>
  <si>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</si>
  <si>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</si>
  <si>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</si>
  <si>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</si>
  <si>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</si>
  <si>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</si>
  <si>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</si>
  <si>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</si>
  <si>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</si>
  <si>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</si>
  <si>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</si>
  <si>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</si>
  <si>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</si>
  <si>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</si>
  <si>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</si>
  <si>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</si>
  <si>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</si>
  <si>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</si>
  <si>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</si>
  <si>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</si>
  <si>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</si>
  <si>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</si>
  <si>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</si>
  <si>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</si>
  <si>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</si>
  <si>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</si>
  <si>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</si>
  <si>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</si>
  <si>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</si>
  <si>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</si>
  <si>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</si>
  <si>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</si>
  <si>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</si>
  <si>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</si>
  <si>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</si>
  <si>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</si>
  <si>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</si>
  <si>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</si>
  <si>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</si>
  <si>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</si>
  <si>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</si>
  <si>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</si>
  <si>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</si>
  <si>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</si>
  <si>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</si>
  <si>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</si>
  <si>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</si>
  <si>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</si>
  <si>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</si>
  <si>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</si>
  <si>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</si>
  <si>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</si>
  <si>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</si>
  <si>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</si>
  <si>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</si>
  <si>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</si>
  <si>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</si>
  <si>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</si>
  <si>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</si>
  <si>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</si>
  <si>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</si>
  <si>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</si>
  <si>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</si>
  <si>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</si>
  <si>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</si>
  <si>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</si>
  <si>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</si>
  <si>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</si>
  <si>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</si>
  <si>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</si>
  <si>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</si>
  <si>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</si>
  <si>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</si>
  <si>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</si>
  <si>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</si>
  <si>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</si>
  <si>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</si>
  <si>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</si>
  <si>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</si>
  <si>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</si>
  <si>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</si>
  <si>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</si>
  <si>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</si>
  <si>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</si>
  <si>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</si>
  <si>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</si>
  <si>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</si>
  <si>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</si>
  <si>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</si>
  <si>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</si>
  <si>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</si>
  <si>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</si>
  <si>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</si>
  <si>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</si>
  <si>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</si>
  <si>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</si>
  <si>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</si>
  <si>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</si>
  <si>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</si>
  <si>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</si>
  <si>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</si>
  <si>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</si>
  <si>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</si>
  <si>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</si>
  <si>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</si>
  <si>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</si>
  <si>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</si>
  <si>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</si>
  <si>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</si>
  <si>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</si>
  <si>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</si>
  <si>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</si>
  <si>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</si>
  <si>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</si>
  <si>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</si>
  <si>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</si>
  <si>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</si>
  <si>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</si>
  <si>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</si>
  <si>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</si>
  <si>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</si>
  <si>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</si>
  <si>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</si>
  <si>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</si>
  <si>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</si>
  <si>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</si>
  <si>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</si>
  <si>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</si>
  <si>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</si>
  <si>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</si>
  <si>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</si>
  <si>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</si>
  <si>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</si>
  <si>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</si>
  <si>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</si>
  <si>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</si>
  <si>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</si>
  <si>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</si>
  <si>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</si>
  <si>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</si>
  <si>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</si>
  <si>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</si>
  <si>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</si>
  <si>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</si>
  <si>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</si>
  <si>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</si>
  <si>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</si>
  <si>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</si>
  <si>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</si>
  <si>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</si>
  <si>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</si>
  <si>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</si>
  <si>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</si>
  <si>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</si>
  <si>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</si>
  <si>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</si>
  <si>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</si>
  <si>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</si>
  <si>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</si>
  <si>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</si>
  <si>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</si>
  <si>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</si>
  <si>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</si>
  <si>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</si>
  <si>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</si>
  <si>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</si>
  <si>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</si>
  <si>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</si>
  <si>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</si>
  <si>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</si>
  <si>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</si>
  <si>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</si>
  <si>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</si>
  <si>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</si>
  <si>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</si>
  <si>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</si>
  <si>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</si>
  <si>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</si>
  <si>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</si>
  <si>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</si>
  <si>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</si>
  <si>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</si>
  <si>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</si>
  <si>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</si>
  <si>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</si>
  <si>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</si>
  <si>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</si>
  <si>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</si>
  <si>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</si>
  <si>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</si>
  <si>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</si>
  <si>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</si>
  <si>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</si>
  <si>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</si>
  <si>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</si>
  <si>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</si>
  <si>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</si>
  <si>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</si>
  <si>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</si>
  <si>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</si>
  <si>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</si>
  <si>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</si>
  <si>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</si>
  <si>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</si>
  <si>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</si>
  <si>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</si>
  <si>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</si>
  <si>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</si>
  <si>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</si>
  <si>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</si>
  <si>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</si>
  <si>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</si>
  <si>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</si>
  <si>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</si>
  <si>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</si>
  <si>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</si>
  <si>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</si>
  <si>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</si>
  <si>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</si>
  <si>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</si>
  <si>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</si>
  <si>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</si>
  <si>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</si>
  <si>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</si>
  <si>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</si>
  <si>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</si>
  <si>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</si>
  <si>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</si>
  <si>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</si>
  <si>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</si>
  <si>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</si>
  <si>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</si>
  <si>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</si>
  <si>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</si>
  <si>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</si>
  <si>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</si>
  <si>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</si>
  <si>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</si>
  <si>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</si>
  <si>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</si>
  <si>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</si>
  <si>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</si>
  <si>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</si>
  <si>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</si>
  <si>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</si>
  <si>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</si>
  <si>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</si>
  <si>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</si>
  <si>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</si>
  <si>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</si>
  <si>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</si>
  <si>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</si>
  <si>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</si>
  <si>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</si>
  <si>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</si>
  <si>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</si>
  <si>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</si>
  <si>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</si>
  <si>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</si>
  <si>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</si>
  <si>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</si>
  <si>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</si>
  <si>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</si>
  <si>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</si>
  <si>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</si>
  <si>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</si>
  <si>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</si>
  <si>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</si>
  <si>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</si>
  <si>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</si>
  <si>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</si>
  <si>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</si>
  <si>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</si>
  <si>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</si>
  <si>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</si>
  <si>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</si>
  <si>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</si>
  <si>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</si>
  <si>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</si>
  <si>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</si>
  <si>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</si>
  <si>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</si>
  <si>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</si>
  <si>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</si>
  <si>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</si>
  <si>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</si>
  <si>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</si>
  <si>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</si>
  <si>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</si>
  <si>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</si>
  <si>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</si>
  <si>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</si>
  <si>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</si>
  <si>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</si>
  <si>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</si>
  <si>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</si>
  <si>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</si>
  <si>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</si>
  <si>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</si>
  <si>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</si>
  <si>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</si>
  <si>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</si>
  <si>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</si>
  <si>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</si>
  <si>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</si>
  <si>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</si>
  <si>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</si>
  <si>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</si>
  <si>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</si>
  <si>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</si>
  <si>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</si>
  <si>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</si>
  <si>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</si>
  <si>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</si>
  <si>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</si>
  <si>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</si>
  <si>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</si>
  <si>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</si>
  <si>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</si>
  <si>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</si>
  <si>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</si>
  <si>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</si>
  <si>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</si>
  <si>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</si>
  <si>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</si>
  <si>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</si>
  <si>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</si>
  <si>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</si>
  <si>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</si>
  <si>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</si>
  <si>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</si>
  <si>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</si>
  <si>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</si>
  <si>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</si>
  <si>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</si>
  <si>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</si>
  <si>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</si>
  <si>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</si>
  <si>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</si>
  <si>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</si>
  <si>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</si>
  <si>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</si>
  <si>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</si>
  <si>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</si>
  <si>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</si>
  <si>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</si>
  <si>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</si>
  <si>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</si>
  <si>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</si>
  <si>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</si>
  <si>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</si>
  <si>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</si>
  <si>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</si>
  <si>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</si>
  <si>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</si>
  <si>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</si>
  <si>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</si>
  <si>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</si>
  <si>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</si>
  <si>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</si>
  <si>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</si>
  <si>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</si>
  <si>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</si>
  <si>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</si>
  <si>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</si>
  <si>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</si>
  <si>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</si>
  <si>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</si>
  <si>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</si>
  <si>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</si>
  <si>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</si>
  <si>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</si>
  <si>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</si>
  <si>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</si>
  <si>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</si>
  <si>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</si>
  <si>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</si>
  <si>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</si>
  <si>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</si>
  <si>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</si>
  <si>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</si>
  <si>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</si>
  <si>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</si>
  <si>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</si>
  <si>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</si>
  <si>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</si>
  <si>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</si>
  <si>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</si>
  <si>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</si>
  <si>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</si>
  <si>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</si>
  <si>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</si>
  <si>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</si>
  <si>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</si>
  <si>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</si>
  <si>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</si>
  <si>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</si>
  <si>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</si>
  <si>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</si>
  <si>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</si>
  <si>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</si>
  <si>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</si>
  <si>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</si>
  <si>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</si>
  <si>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</si>
  <si>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</si>
  <si>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</si>
  <si>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</si>
  <si>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</si>
  <si>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</si>
  <si>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</si>
  <si>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</si>
  <si>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</si>
  <si>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</si>
  <si>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</si>
  <si>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</si>
  <si>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</si>
  <si>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</si>
  <si>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</si>
  <si>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</si>
  <si>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</si>
  <si>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</si>
  <si>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</si>
  <si>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</si>
  <si>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</si>
  <si>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</si>
  <si>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</si>
  <si>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</si>
  <si>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</si>
  <si>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</si>
  <si>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</si>
  <si>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</si>
  <si>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</si>
  <si>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</si>
  <si>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</si>
  <si>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</si>
  <si>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</si>
  <si>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</si>
  <si>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</si>
  <si>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</si>
  <si>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</si>
  <si>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</si>
  <si>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</si>
  <si>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</si>
  <si>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</si>
  <si>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</si>
  <si>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</si>
  <si>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</si>
  <si>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</si>
  <si>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</si>
  <si>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</si>
  <si>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</si>
  <si>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</si>
  <si>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</si>
  <si>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</si>
  <si>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</si>
  <si>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</si>
  <si>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</si>
  <si>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</si>
  <si>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</si>
  <si>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</si>
  <si>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</si>
  <si>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</si>
  <si>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</si>
  <si>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</si>
  <si>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</si>
  <si>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</si>
  <si>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</si>
  <si>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</si>
  <si>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</si>
  <si>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</si>
  <si>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</si>
  <si>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</si>
  <si>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</si>
  <si>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</si>
  <si>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</si>
  <si>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</si>
  <si>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</si>
  <si>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</si>
  <si>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</si>
  <si>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</si>
  <si>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</si>
  <si>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</si>
  <si>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</si>
  <si>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</si>
  <si>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</si>
  <si>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</si>
  <si>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</si>
  <si>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</si>
  <si>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</si>
  <si>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</si>
  <si>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</si>
  <si>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</si>
  <si>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</si>
  <si>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</si>
  <si>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</si>
  <si>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</si>
  <si>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</si>
  <si>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</si>
  <si>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</si>
  <si>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</si>
  <si>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</si>
  <si>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</si>
  <si>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</si>
  <si>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</si>
  <si>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</si>
  <si>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</si>
  <si>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</si>
  <si>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</si>
  <si>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</si>
  <si>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</si>
  <si>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</si>
  <si>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</si>
  <si>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</si>
  <si>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</si>
  <si>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</si>
  <si>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</si>
  <si>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</si>
  <si>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</si>
  <si>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</si>
  <si>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</si>
  <si>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</si>
  <si>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</si>
  <si>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</si>
  <si>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</si>
  <si>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</si>
  <si>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</si>
  <si>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</si>
  <si>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</si>
  <si>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</si>
  <si>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</si>
  <si>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</si>
  <si>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</si>
  <si>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</si>
  <si>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</si>
  <si>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</si>
  <si>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</si>
  <si>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</si>
  <si>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</si>
  <si>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</si>
  <si>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</si>
  <si>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</si>
  <si>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</si>
  <si>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</si>
  <si>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</si>
  <si>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</si>
  <si>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</si>
  <si>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</si>
  <si>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</si>
  <si>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</si>
  <si>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</si>
  <si>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</si>
  <si>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</si>
  <si>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</si>
  <si>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</si>
  <si>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</si>
  <si>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</si>
  <si>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</si>
  <si>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</si>
  <si>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</si>
  <si>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</si>
  <si>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</si>
  <si>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</si>
  <si>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</si>
  <si>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</si>
  <si>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</si>
  <si>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</si>
  <si>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</si>
  <si>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</si>
  <si>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</si>
  <si>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</si>
  <si>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</si>
  <si>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</si>
  <si>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</si>
  <si>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</si>
  <si>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</si>
  <si>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</si>
  <si>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</si>
  <si>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</si>
  <si>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</si>
  <si>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</si>
  <si>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</si>
  <si>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</si>
  <si>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</si>
  <si>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</si>
  <si>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</si>
  <si>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</si>
  <si>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</si>
  <si>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</si>
  <si>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</si>
  <si>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</si>
  <si>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</si>
  <si>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</si>
  <si>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</si>
  <si>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</si>
  <si>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</si>
  <si>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</si>
  <si>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</si>
  <si>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</si>
  <si>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</si>
  <si>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</si>
  <si>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</si>
  <si>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</si>
  <si>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</si>
  <si>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</si>
  <si>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</si>
  <si>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</si>
  <si>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</si>
  <si>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</si>
  <si>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</si>
  <si>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</si>
  <si>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</si>
  <si>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</si>
  <si>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</si>
  <si>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</si>
  <si>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</si>
  <si>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</si>
  <si>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</si>
  <si>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</si>
  <si>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</si>
  <si>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</si>
  <si>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</si>
  <si>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</si>
  <si>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</si>
  <si>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</si>
  <si>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</si>
  <si>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</si>
  <si>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</si>
  <si>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</si>
  <si>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</si>
  <si>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</si>
  <si>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</si>
  <si>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</si>
  <si>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</si>
  <si>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</si>
  <si>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</si>
  <si>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</si>
  <si>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</si>
  <si>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</si>
  <si>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</si>
  <si>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</si>
  <si>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</si>
  <si>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</si>
  <si>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</si>
  <si>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</si>
  <si>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</si>
  <si>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</si>
  <si>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</si>
  <si>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</si>
  <si>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</si>
  <si>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</si>
  <si>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</si>
  <si>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</si>
  <si>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</si>
  <si>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</si>
  <si>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</si>
  <si>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</si>
  <si>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</si>
  <si>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</si>
  <si>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</si>
  <si>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</si>
  <si>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</si>
  <si>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</si>
  <si>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</si>
  <si>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</si>
  <si>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</si>
  <si>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</si>
  <si>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</si>
  <si>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</si>
  <si>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</si>
  <si>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</si>
  <si>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</si>
  <si>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</si>
  <si>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</si>
  <si>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</si>
  <si>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</si>
  <si>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</si>
  <si>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</si>
  <si>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</si>
  <si>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</si>
  <si>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</si>
  <si>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</si>
  <si>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</si>
  <si>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</si>
  <si>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</si>
  <si>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</si>
  <si>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</si>
  <si>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</si>
  <si>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</si>
  <si>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</si>
  <si>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</si>
  <si>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</si>
  <si>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</si>
  <si>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</si>
  <si>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</si>
  <si>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</si>
  <si>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</si>
  <si>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</si>
  <si>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</si>
  <si>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</si>
  <si>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</si>
  <si>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</si>
  <si>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</si>
  <si>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</si>
  <si>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</si>
  <si>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</si>
  <si>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</si>
  <si>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</si>
  <si>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</si>
  <si>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</si>
  <si>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</si>
  <si>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</si>
  <si>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</si>
  <si>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</si>
  <si>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</si>
  <si>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</si>
  <si>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</si>
  <si>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</si>
  <si>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</si>
  <si>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</si>
  <si>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</si>
  <si>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</si>
  <si>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</si>
  <si>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</si>
  <si>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</si>
  <si>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</si>
  <si>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</si>
  <si>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</si>
  <si>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</si>
  <si>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</si>
  <si>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</si>
  <si>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</si>
  <si>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</si>
  <si>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</si>
  <si>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</si>
  <si>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</si>
  <si>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</si>
  <si>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</si>
  <si>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</si>
  <si>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</si>
  <si>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</si>
  <si>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</si>
  <si>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</si>
  <si>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</si>
  <si>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</si>
  <si>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</si>
  <si>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</si>
  <si>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</si>
  <si>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</si>
  <si>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</si>
  <si>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</si>
  <si>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</si>
  <si>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</si>
  <si>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</si>
  <si>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</si>
  <si>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</si>
  <si>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</si>
  <si>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</si>
  <si>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</si>
  <si>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</si>
  <si>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</si>
  <si>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</si>
  <si>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</si>
  <si>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</si>
  <si>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</si>
  <si>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</si>
  <si>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</si>
  <si>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</si>
  <si>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</si>
  <si>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</si>
  <si>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</si>
  <si>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</si>
  <si>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</si>
  <si>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</si>
  <si>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</si>
  <si>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</si>
  <si>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</si>
  <si>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</si>
  <si>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</si>
  <si>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</si>
  <si>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</si>
  <si>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</si>
  <si>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</si>
  <si>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</si>
  <si>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</si>
  <si>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</si>
  <si>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</si>
  <si>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</si>
  <si>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</si>
  <si>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</si>
  <si>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</si>
  <si>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</si>
  <si>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</si>
  <si>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</si>
  <si>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</si>
  <si>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</si>
  <si>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</si>
  <si>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</si>
  <si>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</si>
  <si>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</si>
  <si>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</si>
  <si>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</si>
  <si>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</si>
  <si>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</si>
  <si>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</si>
  <si>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</si>
  <si>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</si>
  <si>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</si>
  <si>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</si>
  <si>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</si>
  <si>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</si>
  <si>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</si>
  <si>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</si>
  <si>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</si>
  <si>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</si>
  <si>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</si>
  <si>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</si>
  <si>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</si>
  <si>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</si>
  <si>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</si>
  <si>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</si>
  <si>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</si>
  <si>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</si>
  <si>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</si>
  <si>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</si>
  <si>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</si>
  <si>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</si>
  <si>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</si>
  <si>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</si>
  <si>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</si>
  <si>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</si>
  <si>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</si>
  <si>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</si>
  <si>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</si>
  <si>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</si>
  <si>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</si>
  <si>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</si>
  <si>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</si>
  <si>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</si>
  <si>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</si>
  <si>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</si>
  <si>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</si>
  <si>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</si>
  <si>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</si>
  <si>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</si>
  <si>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</si>
  <si>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</si>
  <si>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</si>
  <si>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</si>
  <si>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</si>
  <si>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</si>
  <si>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</si>
  <si>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</si>
  <si>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</si>
  <si>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</si>
  <si>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</si>
  <si>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</si>
  <si>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</si>
  <si>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</si>
  <si>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</si>
  <si>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</si>
  <si>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</si>
  <si>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</si>
  <si>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</si>
  <si>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</si>
  <si>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</si>
  <si>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</si>
  <si>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</si>
  <si>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</si>
  <si>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</si>
  <si>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</si>
  <si>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</si>
  <si>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</si>
  <si>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</si>
  <si>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</si>
  <si>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</si>
  <si>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</si>
  <si>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</si>
  <si>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</si>
  <si>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</si>
  <si>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</si>
  <si>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</si>
  <si>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</si>
  <si>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</si>
  <si>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</si>
  <si>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</si>
  <si>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</si>
  <si>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</si>
  <si>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</si>
  <si>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</si>
  <si>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</si>
  <si>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</si>
  <si>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</si>
  <si>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</si>
  <si>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</si>
  <si>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</si>
  <si>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</si>
  <si>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</si>
  <si>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</si>
  <si>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</si>
  <si>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</si>
  <si>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</si>
  <si>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</si>
  <si>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</si>
  <si>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</si>
  <si>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</si>
  <si>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</si>
  <si>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</si>
  <si>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</si>
  <si>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</si>
  <si>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</si>
  <si>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</si>
  <si>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</si>
  <si>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</si>
  <si>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</si>
  <si>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</si>
  <si>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</si>
  <si>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</si>
  <si>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</si>
  <si>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</si>
  <si>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</si>
  <si>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</si>
  <si>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</si>
  <si>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</si>
  <si>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</si>
  <si>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</si>
  <si>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</si>
  <si>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</si>
  <si>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</si>
  <si>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</si>
  <si>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</si>
  <si>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</si>
  <si>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</si>
  <si>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</si>
  <si>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</si>
  <si>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</si>
  <si>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</si>
  <si>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</si>
  <si>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</si>
  <si>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</si>
  <si>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</si>
  <si>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</si>
  <si>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</si>
  <si>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</si>
  <si>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</si>
  <si>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</si>
  <si>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</si>
  <si>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</si>
  <si>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</si>
  <si>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</si>
  <si>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</si>
  <si>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</si>
  <si>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</si>
  <si>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</si>
  <si>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</si>
  <si>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</si>
  <si>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</si>
  <si>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</si>
  <si>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</si>
  <si>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</si>
  <si>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</si>
  <si>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</si>
  <si>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</si>
  <si>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</si>
  <si>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</si>
  <si>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</si>
  <si>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</si>
  <si>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</si>
  <si>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</si>
  <si>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</si>
  <si>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</si>
  <si>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</si>
  <si>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</si>
  <si>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</si>
  <si>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</si>
  <si>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</si>
  <si>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</si>
  <si>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</si>
  <si>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</si>
  <si>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</si>
  <si>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</si>
  <si>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</si>
  <si>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</si>
  <si>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</si>
  <si>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</si>
  <si>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</si>
  <si>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</si>
  <si>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</si>
  <si>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</si>
  <si>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</si>
  <si>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</si>
  <si>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</si>
  <si>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</si>
  <si>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</si>
  <si>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</si>
  <si>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</si>
  <si>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</si>
  <si>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</si>
  <si>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</si>
  <si>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</si>
  <si>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</si>
  <si>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</si>
  <si>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</si>
  <si>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</si>
  <si>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</si>
  <si>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</si>
  <si>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</si>
  <si>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</si>
  <si>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</si>
  <si>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</si>
  <si>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</si>
  <si>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</si>
  <si>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</si>
  <si>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</si>
  <si>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</si>
  <si>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</si>
  <si>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</si>
  <si>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</si>
  <si>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</si>
  <si>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</si>
  <si>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</si>
  <si>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</si>
  <si>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</si>
  <si>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</si>
  <si>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</si>
  <si>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</si>
  <si>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</si>
  <si>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</si>
  <si>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</si>
  <si>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</si>
  <si>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</si>
  <si>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</si>
  <si>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</si>
  <si>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</si>
  <si>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</si>
  <si>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</si>
  <si>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</si>
  <si>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</si>
  <si>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</si>
  <si>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</si>
  <si>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</si>
  <si>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</si>
  <si>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</si>
  <si>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</si>
  <si>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</si>
  <si>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</si>
  <si>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</si>
  <si>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</si>
  <si>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</si>
  <si>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</si>
  <si>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</si>
  <si>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</si>
  <si>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</si>
  <si>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</si>
  <si>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</si>
  <si>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</si>
  <si>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</si>
  <si>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</si>
  <si>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</si>
  <si>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</si>
  <si>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</si>
  <si>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</si>
  <si>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</si>
  <si>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</si>
  <si>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</si>
  <si>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</si>
  <si>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</si>
  <si>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</si>
  <si>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</si>
  <si>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</si>
  <si>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</si>
  <si>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</si>
  <si>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</si>
  <si>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</si>
  <si>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</si>
  <si>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</si>
  <si>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</si>
  <si>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</si>
  <si>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</si>
  <si>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</si>
  <si>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</si>
  <si>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</si>
  <si>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</si>
  <si>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</si>
  <si>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</si>
  <si>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</si>
  <si>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</si>
  <si>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</si>
  <si>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</si>
  <si>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</si>
  <si>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</si>
  <si>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</si>
  <si>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</si>
  <si>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</si>
  <si>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</si>
  <si>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</si>
  <si>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</si>
  <si>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</si>
  <si>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</si>
  <si>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</si>
  <si>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</si>
  <si>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</si>
  <si>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</si>
  <si>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</si>
  <si>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</si>
  <si>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</si>
  <si>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</si>
  <si>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</si>
  <si>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</si>
  <si>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</si>
  <si>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</si>
  <si>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</si>
  <si>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</si>
  <si>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</si>
  <si>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</si>
  <si>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</si>
  <si>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</si>
  <si>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</si>
  <si>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</si>
  <si>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</si>
  <si>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</si>
  <si>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</si>
  <si>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</si>
  <si>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</si>
  <si>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</si>
  <si>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</si>
  <si>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</si>
  <si>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</si>
  <si>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</si>
  <si>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</si>
  <si>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</si>
  <si>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</si>
  <si>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</si>
  <si>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</si>
  <si>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</si>
  <si>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</si>
  <si>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</si>
  <si>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</si>
  <si>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</si>
  <si>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</si>
  <si>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</si>
  <si>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</si>
  <si>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</si>
  <si>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</si>
  <si>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</si>
  <si>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</si>
  <si>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</si>
  <si>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</si>
  <si>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</si>
  <si>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</si>
  <si>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</si>
  <si>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</si>
  <si>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</si>
  <si>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</si>
  <si>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</si>
  <si>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</si>
  <si>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</si>
  <si>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</si>
  <si>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</si>
  <si>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</si>
  <si>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</si>
  <si>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</si>
  <si>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</si>
  <si>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</si>
  <si>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</si>
  <si>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</si>
  <si>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</si>
  <si>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</si>
  <si>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</si>
  <si>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</si>
  <si>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</si>
  <si>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</si>
  <si>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</si>
  <si>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</si>
  <si>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</si>
  <si>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</si>
  <si>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</si>
  <si>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</si>
  <si>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</si>
  <si>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</si>
  <si>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</si>
  <si>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</si>
  <si>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</si>
  <si>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</si>
  <si>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</si>
  <si>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</si>
  <si>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</si>
  <si>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</si>
  <si>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</si>
  <si>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</si>
  <si>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</si>
  <si>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</si>
  <si>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</si>
  <si>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</si>
  <si>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</si>
  <si>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</si>
  <si>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</si>
  <si>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</si>
  <si>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</si>
  <si>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</si>
  <si>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</si>
  <si>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</si>
  <si>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</si>
  <si>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</si>
  <si>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</si>
  <si>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</si>
  <si>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</si>
  <si>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</si>
  <si>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</si>
  <si>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</si>
  <si>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</si>
  <si>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</si>
  <si>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</si>
  <si>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</si>
  <si>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</si>
  <si>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</si>
  <si>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</si>
  <si>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</si>
  <si>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</si>
  <si>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</si>
  <si>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</si>
  <si>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</si>
  <si>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</si>
  <si>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</si>
  <si>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</si>
  <si>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</si>
  <si>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</si>
  <si>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</si>
  <si>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</si>
  <si>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</si>
  <si>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</si>
  <si>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</si>
  <si>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</si>
  <si>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</si>
  <si>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</si>
  <si>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</si>
  <si>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</si>
  <si>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</si>
  <si>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</si>
  <si>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</si>
  <si>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</si>
  <si>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</si>
  <si>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</si>
  <si>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</si>
  <si>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</si>
  <si>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</si>
  <si>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</si>
  <si>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</si>
  <si>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</si>
  <si>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</si>
  <si>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</si>
  <si>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</si>
  <si>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</si>
  <si>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</si>
  <si>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</si>
  <si>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</si>
  <si>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</si>
  <si>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</si>
  <si>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</si>
  <si>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</si>
  <si>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</si>
  <si>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</si>
  <si>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</si>
  <si>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</si>
  <si>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</si>
  <si>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</si>
  <si>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</si>
  <si>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</si>
  <si>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</si>
  <si>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</si>
  <si>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</si>
  <si>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</si>
  <si>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</si>
  <si>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</si>
  <si>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</si>
  <si>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</si>
  <si>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</si>
  <si>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</si>
  <si>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</si>
  <si>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</si>
  <si>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</si>
  <si>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</si>
  <si>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</si>
  <si>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</si>
  <si>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</si>
  <si>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</si>
  <si>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</si>
  <si>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</si>
  <si>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</si>
  <si>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</si>
  <si>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</si>
  <si>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</si>
  <si>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</si>
  <si>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</si>
  <si>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</si>
  <si>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</si>
  <si>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</si>
  <si>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</si>
  <si>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</si>
  <si>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</si>
  <si>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</si>
  <si>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</si>
  <si>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</si>
  <si>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</si>
  <si>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</si>
  <si>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</si>
  <si>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</si>
  <si>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</si>
  <si>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</si>
  <si>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</si>
  <si>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</si>
  <si>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</si>
  <si>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</si>
  <si>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</si>
  <si>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</si>
  <si>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</si>
  <si>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</si>
  <si>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</si>
  <si>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</si>
  <si>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</si>
  <si>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</si>
  <si>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</si>
  <si>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</si>
  <si>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</si>
  <si>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</si>
  <si>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</si>
  <si>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</si>
  <si>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</si>
  <si>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</si>
  <si>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</si>
  <si>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</si>
  <si>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</si>
  <si>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</si>
  <si>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</si>
  <si>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</si>
  <si>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</si>
  <si>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</si>
  <si>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</si>
  <si>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</si>
  <si>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</si>
  <si>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</si>
  <si>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</si>
  <si>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</si>
  <si>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</si>
  <si>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</si>
  <si>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</si>
  <si>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</si>
  <si>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</si>
  <si>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</si>
  <si>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</si>
  <si>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</si>
  <si>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</si>
  <si>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</si>
  <si>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</si>
  <si>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</si>
  <si>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</si>
  <si>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</si>
  <si>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</si>
  <si>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</si>
  <si>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</si>
  <si>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</si>
  <si>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</si>
  <si>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</si>
  <si>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</si>
  <si>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</si>
  <si>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</si>
  <si>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</si>
  <si>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</si>
  <si>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</si>
  <si>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</si>
  <si>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</si>
  <si>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</si>
  <si>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</si>
  <si>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</si>
  <si>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</si>
  <si>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</si>
  <si>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</si>
  <si>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</si>
  <si>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</si>
  <si>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</si>
  <si>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</si>
  <si>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</si>
  <si>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</si>
  <si>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</si>
  <si>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</si>
  <si>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</si>
  <si>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</si>
  <si>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</si>
  <si>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</si>
  <si>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</si>
  <si>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</si>
  <si>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</si>
  <si>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</si>
  <si>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</si>
  <si>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</si>
  <si>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</si>
  <si>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</si>
  <si>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</si>
  <si>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</si>
  <si>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</si>
  <si>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</si>
  <si>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</si>
  <si>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</si>
  <si>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</si>
  <si>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</si>
  <si>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</si>
  <si>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</si>
  <si>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</si>
  <si>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</si>
  <si>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</si>
  <si>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</si>
  <si>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</si>
  <si>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</si>
  <si>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</si>
  <si>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</si>
  <si>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</si>
  <si>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</si>
  <si>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</si>
  <si>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</si>
  <si>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</si>
  <si>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</si>
  <si>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</si>
  <si>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</si>
  <si>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</si>
  <si>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</si>
  <si>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</si>
  <si>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</si>
  <si>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</si>
  <si>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</si>
  <si>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</si>
  <si>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</si>
  <si>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</si>
  <si>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</si>
  <si>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</si>
  <si>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</si>
  <si>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</si>
  <si>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</si>
  <si>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</si>
  <si>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</si>
  <si>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</si>
  <si>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</si>
  <si>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</si>
  <si>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</si>
  <si>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</si>
  <si>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</si>
  <si>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</si>
  <si>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</si>
  <si>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</si>
  <si>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</si>
  <si>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</si>
  <si>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</si>
  <si>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</si>
  <si>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</si>
  <si>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</si>
  <si>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</si>
  <si>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</si>
  <si>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</si>
  <si>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</si>
  <si>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</si>
  <si>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</si>
  <si>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</si>
  <si>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</si>
  <si>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</si>
  <si>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</si>
  <si>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</si>
  <si>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</si>
  <si>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</si>
  <si>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</si>
  <si>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</si>
  <si>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</si>
  <si>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</si>
  <si>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</si>
  <si>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</si>
  <si>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</si>
  <si>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</si>
  <si>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</si>
  <si>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</si>
  <si>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</si>
  <si>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</si>
  <si>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</si>
  <si>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</si>
  <si>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</si>
  <si>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</si>
  <si>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</si>
  <si>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</si>
  <si>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</si>
  <si>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</si>
  <si>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</si>
  <si>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</si>
  <si>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</si>
  <si>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</si>
  <si>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</si>
  <si>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</si>
  <si>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</si>
  <si>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</si>
  <si>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</si>
  <si>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</si>
  <si>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</si>
  <si>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</si>
  <si>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</si>
  <si>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</si>
  <si>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</si>
  <si>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</si>
  <si>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</si>
  <si>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</si>
  <si>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</si>
  <si>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</si>
  <si>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</si>
  <si>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</si>
  <si>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</si>
  <si>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</si>
  <si>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</si>
  <si>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</si>
  <si>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</si>
  <si>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</si>
  <si>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</si>
  <si>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</si>
  <si>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</si>
  <si>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</si>
  <si>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</si>
  <si>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</si>
  <si>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</si>
  <si>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</si>
  <si>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</si>
  <si>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</si>
  <si>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</si>
  <si>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</si>
  <si>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</si>
  <si>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</si>
  <si>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</si>
  <si>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</si>
  <si>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</si>
  <si>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</si>
  <si>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</si>
  <si>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</si>
  <si>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</si>
  <si>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</si>
  <si>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</si>
  <si>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</si>
  <si>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</si>
  <si>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</si>
  <si>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</si>
  <si>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</si>
  <si>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</si>
  <si>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</si>
  <si>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</si>
  <si>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</si>
  <si>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</si>
  <si>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</si>
  <si>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</si>
  <si>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</si>
  <si>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</si>
  <si>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</si>
  <si>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</si>
  <si>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</si>
  <si>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</si>
  <si>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</si>
  <si>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</si>
  <si>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</si>
  <si>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</si>
  <si>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</si>
  <si>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</si>
  <si>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</si>
  <si>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</si>
  <si>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</si>
  <si>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</si>
  <si>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</si>
  <si>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</si>
  <si>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</si>
  <si>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</si>
  <si>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</si>
  <si>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</si>
  <si>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</si>
  <si>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</si>
  <si>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</si>
  <si>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</si>
  <si>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</si>
  <si>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</si>
  <si>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</si>
  <si>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</si>
  <si>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</si>
  <si>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</si>
  <si>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</si>
  <si>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</si>
  <si>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</si>
  <si>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</si>
  <si>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</si>
  <si>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</si>
  <si>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</si>
  <si>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</si>
  <si>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</si>
  <si>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</si>
  <si>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</si>
  <si>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</si>
  <si>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</si>
  <si>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</si>
  <si>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</si>
  <si>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</si>
  <si>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</si>
  <si>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</si>
  <si>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</si>
  <si>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</si>
  <si>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</si>
  <si>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</si>
  <si>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</si>
  <si>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</si>
  <si>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</si>
  <si>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</si>
  <si>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</si>
  <si>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</si>
  <si>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</si>
  <si>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</si>
  <si>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</si>
  <si>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</si>
  <si>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</si>
  <si>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</si>
  <si>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</si>
  <si>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</si>
  <si>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</si>
  <si>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</si>
  <si>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</si>
  <si>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</si>
  <si>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</si>
  <si>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</si>
  <si>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</si>
  <si>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</si>
  <si>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</si>
  <si>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</si>
  <si>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</si>
  <si>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</si>
  <si>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</si>
  <si>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</si>
  <si>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</si>
  <si>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</si>
  <si>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</si>
  <si>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</si>
  <si>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</si>
  <si>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</si>
  <si>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</si>
  <si>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</si>
  <si>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</si>
  <si>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</si>
  <si>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</si>
  <si>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</si>
  <si>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</si>
  <si>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</si>
  <si>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</si>
  <si>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</si>
  <si>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</si>
  <si>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</si>
  <si>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</si>
  <si>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</si>
  <si>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</si>
  <si>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</si>
  <si>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</si>
  <si>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</si>
  <si>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</si>
  <si>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</si>
  <si>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</si>
  <si>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</si>
  <si>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</si>
  <si>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</si>
  <si>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</si>
  <si>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</si>
  <si>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</si>
  <si>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</si>
  <si>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</si>
  <si>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</si>
  <si>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</si>
  <si>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</si>
  <si>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</si>
  <si>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</si>
  <si>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</si>
  <si>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</si>
  <si>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</si>
  <si>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</si>
  <si>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</si>
  <si>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</si>
  <si>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</si>
  <si>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</si>
  <si>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</si>
  <si>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</si>
  <si>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</si>
  <si>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</si>
  <si>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</si>
  <si>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</si>
  <si>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</si>
  <si>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</si>
  <si>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</si>
  <si>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</si>
  <si>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</si>
  <si>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</si>
  <si>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</si>
  <si>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</si>
  <si>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</si>
  <si>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</si>
  <si>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</si>
  <si>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</si>
  <si>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</si>
  <si>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</si>
  <si>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</si>
  <si>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</si>
  <si>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</si>
  <si>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</si>
  <si>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</si>
  <si>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</si>
  <si>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</si>
  <si>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</si>
  <si>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</si>
  <si>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</si>
  <si>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</si>
  <si>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</si>
  <si>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</si>
  <si>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</si>
  <si>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</si>
  <si>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</si>
  <si>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</si>
  <si>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</si>
  <si>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</si>
  <si>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</si>
  <si>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</si>
  <si>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</si>
  <si>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</si>
  <si>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</si>
  <si>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</si>
  <si>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</si>
  <si>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</si>
  <si>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</si>
  <si>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</si>
  <si>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</si>
  <si>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</si>
  <si>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</si>
  <si>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</si>
  <si>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</si>
  <si>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</si>
  <si>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</si>
  <si>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</si>
  <si>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</si>
  <si>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</si>
  <si>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</si>
  <si>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</si>
  <si>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</si>
  <si>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</si>
  <si>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</si>
  <si>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</si>
  <si>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</si>
  <si>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</si>
  <si>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</si>
  <si>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</si>
  <si>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</si>
  <si>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</si>
  <si>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</si>
  <si>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</si>
  <si>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</si>
  <si>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</si>
  <si>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</si>
  <si>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</si>
  <si>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</si>
  <si>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</si>
  <si>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</si>
  <si>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</si>
  <si>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</si>
  <si>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</si>
  <si>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</si>
  <si>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</si>
  <si>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</si>
  <si>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</si>
  <si>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</si>
  <si>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</si>
  <si>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</si>
  <si>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</si>
  <si>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</si>
  <si>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</si>
  <si>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</si>
  <si>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</si>
  <si>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</si>
  <si>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</si>
  <si>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</si>
  <si>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</si>
  <si>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</si>
  <si>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</si>
  <si>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</si>
  <si>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</si>
  <si>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</si>
  <si>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</si>
  <si>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</si>
  <si>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</si>
  <si>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</si>
  <si>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</si>
  <si>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</si>
  <si>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</si>
  <si>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</si>
  <si>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</si>
  <si>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</si>
  <si>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</si>
  <si>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</si>
  <si>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</si>
  <si>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</si>
  <si>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</si>
  <si>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</si>
  <si>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</si>
  <si>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</si>
  <si>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</si>
  <si>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</si>
  <si>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</si>
  <si>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</si>
  <si>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</si>
  <si>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</si>
  <si>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</si>
  <si>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</si>
  <si>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</si>
  <si>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</si>
  <si>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</si>
  <si>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</si>
  <si>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</si>
  <si>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</si>
  <si>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</si>
  <si>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</si>
  <si>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</si>
  <si>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</si>
  <si>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</si>
  <si>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</si>
  <si>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</si>
  <si>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</si>
  <si>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</si>
  <si>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</si>
  <si>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</si>
  <si>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</si>
  <si>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</si>
  <si>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</si>
  <si>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</si>
  <si>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</si>
  <si>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</si>
  <si>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</si>
  <si>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</si>
  <si>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</si>
  <si>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</si>
  <si>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</si>
  <si>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</si>
  <si>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</si>
  <si>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</si>
  <si>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</si>
  <si>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</si>
  <si>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</si>
  <si>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</si>
  <si>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</si>
  <si>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</si>
  <si>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</si>
  <si>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</si>
  <si>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</si>
  <si>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</si>
  <si>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</si>
  <si>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</si>
  <si>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</si>
  <si>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</si>
  <si>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</si>
  <si>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</si>
  <si>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</si>
  <si>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</si>
  <si>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</si>
  <si>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</si>
  <si>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</si>
  <si>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</si>
  <si>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</si>
  <si>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</si>
  <si>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</si>
  <si>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</si>
  <si>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</si>
  <si>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</si>
  <si>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</si>
  <si>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</si>
  <si>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</si>
  <si>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</si>
  <si>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</si>
  <si>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</si>
  <si>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</si>
  <si>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</si>
  <si>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</si>
  <si>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</si>
  <si>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</si>
  <si>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</si>
  <si>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</si>
  <si>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</si>
  <si>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</si>
  <si>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</si>
  <si>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</si>
  <si>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</si>
  <si>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</si>
  <si>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</si>
  <si>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</si>
  <si>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</si>
  <si>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</si>
  <si>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</si>
  <si>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</si>
  <si>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</si>
  <si>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</si>
  <si>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</si>
  <si>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</si>
  <si>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</si>
  <si>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</si>
  <si>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</si>
  <si>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</si>
  <si>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</si>
  <si>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</si>
  <si>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</si>
  <si>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</si>
  <si>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</si>
  <si>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</si>
  <si>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</si>
  <si>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</si>
  <si>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</si>
  <si>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</si>
  <si>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</si>
  <si>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</si>
  <si>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</si>
  <si>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</si>
  <si>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</si>
  <si>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</si>
  <si>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</si>
  <si>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</si>
  <si>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</si>
  <si>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</si>
  <si>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</si>
  <si>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</si>
  <si>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</si>
  <si>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</si>
  <si>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</si>
  <si>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</si>
  <si>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</si>
  <si>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</si>
  <si>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</si>
  <si>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</si>
  <si>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</si>
  <si>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</si>
  <si>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</si>
  <si>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</si>
  <si>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</si>
  <si>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</si>
  <si>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</si>
  <si>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</si>
  <si>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</si>
  <si>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</si>
  <si>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</si>
  <si>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</si>
  <si>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</si>
  <si>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</si>
  <si>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</si>
  <si>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</si>
  <si>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</si>
  <si>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</si>
  <si>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</si>
  <si>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</si>
  <si>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</si>
  <si>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</si>
  <si>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</si>
  <si>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</si>
  <si>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</si>
  <si>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</si>
  <si>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</si>
  <si>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</si>
  <si>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</si>
  <si>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</si>
  <si>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</si>
  <si>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</si>
  <si>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</si>
  <si>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</si>
  <si>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</si>
  <si>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</si>
  <si>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</si>
  <si>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</si>
  <si>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</si>
  <si>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</si>
  <si>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</si>
  <si>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</si>
  <si>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</si>
  <si>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</si>
  <si>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</si>
  <si>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</si>
  <si>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</si>
  <si>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</si>
  <si>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</si>
  <si>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</si>
  <si>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</si>
  <si>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</si>
  <si>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</si>
  <si>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</si>
  <si>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</si>
  <si>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</si>
  <si>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</si>
  <si>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</si>
  <si>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</si>
  <si>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</si>
  <si>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</si>
  <si>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</si>
  <si>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</si>
  <si>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</si>
  <si>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</si>
  <si>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</si>
  <si>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</si>
  <si>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</si>
  <si>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</si>
  <si>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</si>
  <si>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</si>
  <si>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</si>
  <si>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</si>
  <si>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</si>
  <si>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</si>
  <si>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</si>
  <si>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</si>
  <si>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</si>
  <si>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</si>
  <si>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</si>
  <si>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</si>
  <si>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</si>
  <si>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</si>
  <si>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</si>
  <si>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</si>
  <si>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</si>
  <si>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</si>
  <si>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</si>
  <si>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</si>
  <si>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</si>
  <si>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</si>
  <si>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</si>
  <si>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</si>
  <si>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</si>
  <si>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</si>
  <si>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</si>
  <si>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</si>
  <si>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</si>
  <si>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</si>
  <si>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</si>
  <si>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</si>
  <si>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</si>
  <si>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</si>
  <si>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</si>
  <si>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</si>
  <si>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</si>
  <si>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</si>
  <si>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</si>
  <si>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</si>
  <si>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</si>
  <si>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</si>
  <si>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</si>
  <si>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</si>
  <si>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</si>
  <si>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</si>
  <si>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</si>
  <si>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</si>
  <si>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</si>
  <si>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</si>
  <si>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</si>
  <si>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</si>
  <si>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</si>
  <si>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</si>
  <si>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</si>
  <si>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</si>
  <si>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</si>
  <si>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</si>
  <si>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</si>
  <si>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</si>
  <si>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</si>
  <si>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</si>
  <si>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</si>
  <si>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</si>
  <si>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</si>
  <si>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</si>
  <si>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</si>
  <si>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</si>
  <si>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</si>
  <si>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</si>
  <si>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</si>
  <si>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</si>
  <si>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</si>
  <si>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</si>
  <si>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</si>
  <si>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</si>
  <si>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</si>
  <si>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</si>
  <si>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</si>
  <si>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</si>
  <si>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</si>
  <si>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</si>
  <si>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</si>
  <si>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</si>
  <si>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</si>
  <si>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</si>
  <si>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</si>
  <si>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</si>
  <si>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</si>
  <si>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</si>
  <si>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</si>
  <si>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</si>
  <si>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</si>
  <si>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</si>
  <si>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</si>
  <si>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</si>
  <si>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</si>
  <si>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</si>
  <si>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</si>
  <si>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</si>
  <si>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</si>
  <si>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</si>
  <si>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</si>
  <si>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</si>
  <si>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</si>
  <si>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</si>
  <si>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</si>
  <si>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</si>
  <si>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</si>
  <si>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</si>
  <si>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</si>
  <si>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</si>
  <si>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</si>
  <si>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</si>
  <si>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</si>
  <si>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</si>
  <si>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</si>
  <si>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</si>
  <si>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</si>
  <si>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</si>
  <si>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</si>
  <si>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</si>
  <si>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</si>
  <si>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</si>
  <si>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</si>
  <si>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</si>
  <si>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</si>
  <si>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</si>
  <si>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</si>
  <si>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</si>
  <si>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</si>
  <si>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</si>
  <si>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</si>
  <si>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</si>
  <si>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</si>
  <si>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</si>
  <si>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</si>
  <si>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</si>
  <si>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</si>
  <si>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</si>
  <si>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</si>
  <si>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</si>
  <si>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</si>
  <si>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</si>
  <si>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</si>
  <si>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</si>
  <si>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</si>
  <si>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</si>
  <si>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</si>
  <si>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</si>
  <si>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</si>
  <si>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</si>
  <si>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</si>
  <si>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</si>
  <si>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</si>
  <si>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</si>
  <si>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</si>
  <si>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</si>
  <si>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</si>
  <si>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</si>
  <si>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</si>
  <si>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</si>
  <si>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</si>
  <si>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</si>
  <si>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</si>
  <si>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</si>
  <si>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</si>
  <si>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</si>
  <si>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</si>
  <si>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</si>
  <si>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</si>
  <si>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</si>
  <si>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</si>
  <si>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</si>
  <si>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</si>
  <si>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</si>
  <si>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</si>
  <si>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</si>
  <si>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</si>
  <si>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</si>
  <si>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</si>
  <si>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</si>
  <si>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</si>
  <si>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</si>
  <si>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</si>
  <si>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</si>
  <si>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</si>
  <si>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</si>
  <si>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</si>
  <si>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</si>
  <si>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</si>
  <si>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</si>
  <si>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</si>
  <si>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</si>
  <si>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</si>
  <si>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</si>
  <si>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</si>
  <si>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</si>
  <si>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</si>
  <si>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</si>
  <si>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</si>
  <si>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</si>
  <si>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</si>
  <si>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</si>
  <si>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</si>
  <si>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</si>
  <si>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</si>
  <si>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</si>
  <si>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</si>
  <si>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</si>
  <si>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</si>
  <si>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</si>
  <si>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</si>
  <si>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</si>
  <si>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</si>
  <si>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</si>
  <si>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</si>
  <si>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</si>
  <si>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</si>
  <si>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</si>
  <si>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</si>
  <si>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</si>
  <si>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</si>
  <si>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</si>
  <si>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</si>
  <si>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</si>
  <si>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</si>
  <si>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</si>
  <si>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</si>
  <si>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</si>
  <si>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</si>
  <si>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</si>
  <si>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</si>
  <si>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</si>
  <si>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</si>
  <si>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</si>
  <si>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</si>
  <si>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</si>
  <si>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</si>
  <si>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</si>
  <si>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</si>
  <si>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</si>
  <si>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</si>
  <si>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</si>
  <si>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</si>
  <si>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</si>
  <si>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</si>
  <si>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</si>
  <si>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</si>
  <si>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</si>
  <si>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</si>
  <si>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</si>
  <si>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</si>
  <si>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</si>
  <si>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</si>
  <si>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</si>
  <si>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</si>
  <si>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</si>
  <si>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</si>
  <si>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</si>
  <si>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</si>
  <si>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</si>
  <si>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</si>
  <si>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</si>
  <si>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</si>
  <si>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</si>
  <si>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</si>
  <si>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</si>
  <si>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</si>
  <si>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</si>
  <si>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</si>
  <si>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</si>
  <si>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</si>
  <si>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</si>
  <si>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</si>
  <si>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</si>
  <si>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</si>
  <si>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</si>
  <si>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</si>
  <si>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</si>
  <si>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</si>
  <si>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</si>
  <si>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</si>
  <si>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</si>
  <si>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</si>
  <si>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</si>
  <si>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</si>
  <si>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</si>
  <si>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</si>
  <si>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</si>
  <si>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</si>
  <si>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</si>
  <si>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</si>
  <si>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</si>
  <si>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</si>
  <si>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</si>
  <si>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</si>
  <si>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</si>
  <si>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</si>
  <si>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</si>
  <si>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</si>
  <si>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</si>
  <si>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</si>
  <si>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</si>
  <si>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</si>
  <si>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</si>
  <si>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</si>
  <si>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</si>
  <si>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</si>
  <si>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</si>
  <si>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</si>
  <si>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</si>
  <si>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</si>
  <si>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</si>
  <si>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</si>
  <si>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</si>
  <si>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</si>
  <si>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</si>
  <si>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</si>
  <si>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</si>
  <si>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</si>
  <si>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</si>
  <si>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</si>
  <si>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</si>
  <si>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</si>
  <si>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</si>
  <si>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</si>
  <si>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</si>
  <si>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</si>
  <si>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</si>
  <si>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</si>
  <si>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</si>
  <si>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</si>
  <si>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</si>
  <si>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</si>
  <si>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</si>
  <si>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</si>
  <si>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</si>
  <si>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</si>
  <si>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</si>
  <si>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</si>
  <si>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</si>
  <si>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</si>
  <si>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</si>
  <si>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</si>
  <si>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</si>
  <si>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</si>
  <si>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</si>
  <si>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</si>
  <si>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</si>
  <si>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</si>
  <si>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</si>
  <si>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</si>
  <si>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</si>
  <si>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</si>
  <si>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</si>
  <si>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</si>
  <si>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</si>
  <si>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</si>
  <si>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</si>
  <si>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</si>
  <si>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</si>
  <si>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</si>
  <si>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</si>
  <si>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</si>
  <si>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</si>
  <si>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</si>
  <si>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</si>
  <si>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</si>
  <si>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</si>
  <si>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</si>
  <si>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</si>
  <si>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</si>
  <si>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</si>
  <si>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</si>
  <si>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</si>
  <si>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</si>
  <si>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</si>
  <si>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</si>
  <si>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</si>
  <si>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</si>
  <si>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</si>
  <si>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</si>
  <si>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</si>
  <si>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</si>
  <si>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</si>
  <si>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</si>
  <si>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</si>
  <si>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</si>
  <si>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</si>
  <si>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</si>
  <si>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</si>
  <si>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</si>
  <si>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</si>
  <si>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</si>
  <si>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</si>
  <si>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</si>
  <si>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</si>
  <si>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</si>
  <si>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</si>
  <si>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</si>
  <si>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</si>
  <si>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</si>
  <si>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</si>
  <si>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</si>
  <si>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</si>
  <si>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</si>
  <si>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</si>
  <si>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</si>
  <si>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</si>
  <si>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</si>
  <si>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</si>
  <si>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</si>
  <si>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</si>
  <si>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</si>
  <si>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</si>
  <si>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</si>
  <si>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</si>
  <si>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</si>
  <si>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</si>
  <si>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</si>
  <si>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</si>
  <si>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</si>
  <si>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</si>
  <si>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</si>
  <si>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</si>
  <si>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</si>
  <si>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</si>
  <si>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</si>
  <si>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</si>
  <si>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</si>
  <si>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</si>
  <si>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</si>
  <si>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</si>
  <si>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</si>
  <si>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</si>
  <si>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</si>
  <si>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</si>
  <si>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</si>
  <si>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</si>
  <si>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</si>
  <si>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</si>
  <si>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</si>
  <si>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</si>
  <si>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</si>
  <si>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</si>
  <si>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</si>
  <si>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</si>
  <si>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</si>
  <si>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</si>
  <si>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</si>
  <si>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</si>
  <si>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</si>
  <si>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</si>
  <si>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</si>
  <si>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</si>
  <si>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</si>
  <si>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</si>
  <si>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</si>
  <si>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</si>
  <si>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</si>
  <si>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</si>
  <si>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</si>
  <si>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</si>
  <si>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</si>
  <si>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</si>
  <si>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</si>
  <si>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</si>
  <si>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</si>
  <si>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</si>
  <si>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</si>
  <si>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</si>
  <si>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</si>
  <si>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</si>
  <si>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</si>
  <si>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</si>
  <si>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</si>
  <si>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</si>
  <si>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</si>
  <si>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</si>
  <si>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</si>
  <si>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</si>
  <si>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</si>
  <si>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</si>
  <si>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</si>
  <si>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</si>
  <si>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</si>
  <si>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</si>
  <si>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</si>
  <si>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</si>
  <si>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</si>
  <si>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</si>
  <si>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</si>
  <si>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</si>
  <si>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</si>
  <si>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</si>
  <si>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</si>
  <si>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</si>
  <si>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</si>
  <si>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</si>
  <si>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</si>
  <si>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</si>
  <si>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</si>
  <si>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</si>
  <si>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</si>
  <si>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</si>
  <si>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</si>
  <si>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</si>
  <si>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</si>
  <si>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</si>
  <si>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</si>
  <si>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</si>
  <si>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</si>
  <si>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</si>
  <si>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</si>
  <si>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</si>
  <si>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</si>
  <si>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</si>
  <si>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</si>
  <si>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</si>
  <si>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</si>
  <si>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</si>
  <si>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</si>
  <si>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</si>
  <si>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</si>
  <si>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</si>
  <si>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</si>
  <si>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</si>
  <si>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</si>
  <si>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</si>
  <si>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</si>
  <si>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</si>
  <si>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</si>
  <si>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</si>
  <si>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</si>
  <si>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</si>
  <si>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</si>
  <si>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</si>
  <si>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</si>
  <si>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</si>
  <si>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</si>
  <si>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</si>
  <si>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</si>
  <si>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</si>
  <si>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</si>
  <si>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</si>
  <si>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</si>
  <si>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</si>
  <si>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</si>
  <si>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</si>
  <si>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</si>
  <si>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</si>
  <si>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</si>
  <si>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</si>
  <si>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</si>
  <si>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</si>
  <si>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</si>
  <si>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</si>
  <si>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</si>
  <si>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</si>
  <si>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</si>
  <si>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</si>
  <si>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</si>
  <si>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</si>
  <si>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</si>
  <si>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</si>
  <si>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</si>
  <si>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</si>
  <si>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</si>
  <si>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</si>
  <si>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</si>
  <si>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</si>
  <si>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</si>
  <si>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</si>
  <si>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</si>
  <si>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</si>
  <si>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</si>
  <si>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</si>
  <si>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</si>
  <si>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</si>
  <si>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</si>
  <si>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</si>
  <si>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</si>
  <si>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</si>
  <si>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</si>
  <si>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</si>
  <si>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</si>
  <si>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</si>
  <si>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</si>
  <si>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</si>
  <si>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</si>
  <si>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</si>
  <si>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</si>
  <si>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</si>
  <si>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</si>
  <si>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</si>
  <si>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</si>
  <si>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</si>
  <si>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</si>
  <si>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</si>
  <si>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</si>
  <si>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</si>
  <si>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</si>
  <si>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</si>
  <si>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</si>
  <si>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</si>
  <si>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</si>
  <si>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</si>
  <si>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</si>
  <si>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</si>
  <si>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</si>
  <si>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</si>
  <si>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</si>
  <si>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</si>
  <si>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</si>
  <si>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</si>
  <si>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</si>
  <si>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</si>
  <si>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</si>
  <si>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</si>
  <si>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</si>
  <si>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</si>
  <si>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</si>
  <si>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</si>
  <si>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</si>
  <si>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</si>
  <si>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</si>
  <si>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</si>
  <si>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</si>
  <si>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</si>
  <si>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</si>
  <si>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</si>
  <si>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</si>
  <si>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</si>
  <si>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</si>
  <si>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</si>
  <si>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</si>
  <si>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</si>
  <si>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</si>
  <si>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</si>
  <si>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</si>
  <si>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</si>
  <si>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</si>
  <si>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</si>
  <si>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</si>
  <si>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</si>
  <si>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</si>
  <si>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</si>
  <si>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</si>
  <si>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</si>
  <si>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</si>
  <si>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</si>
  <si>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</si>
  <si>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</si>
  <si>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</si>
  <si>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</si>
  <si>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</si>
  <si>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</si>
  <si>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</si>
  <si>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</si>
  <si>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</si>
  <si>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</si>
  <si>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</si>
  <si>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</si>
  <si>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</si>
  <si>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</si>
  <si>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</si>
  <si>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</si>
  <si>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</si>
  <si>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</si>
  <si>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</si>
  <si>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</si>
  <si>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</si>
  <si>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</si>
  <si>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</si>
  <si>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</si>
  <si>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</si>
  <si>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</si>
  <si>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</si>
  <si>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</si>
  <si>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</si>
  <si>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</si>
  <si>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</si>
  <si>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</si>
  <si>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</si>
  <si>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</si>
  <si>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</si>
  <si>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</si>
  <si>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</si>
  <si>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</si>
  <si>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</si>
  <si>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</si>
  <si>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</si>
  <si>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</si>
  <si>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</si>
  <si>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</si>
  <si>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</si>
  <si>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</si>
  <si>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</si>
  <si>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</si>
  <si>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</si>
  <si>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</si>
  <si>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</si>
  <si>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</si>
  <si>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</si>
  <si>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</si>
  <si>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</si>
  <si>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</si>
  <si>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</si>
  <si>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</si>
  <si>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</si>
  <si>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</si>
  <si>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</si>
  <si>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</si>
  <si>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</si>
  <si>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</si>
  <si>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</si>
  <si>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</si>
  <si>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</si>
  <si>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</si>
  <si>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</si>
  <si>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</si>
  <si>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</si>
  <si>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</si>
  <si>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</si>
  <si>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</si>
  <si>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</si>
  <si>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</si>
  <si>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</si>
  <si>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</si>
  <si>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</si>
  <si>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</si>
  <si>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</si>
  <si>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</si>
  <si>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</si>
  <si>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</si>
  <si>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</si>
  <si>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</si>
  <si>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</si>
  <si>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</si>
  <si>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</si>
  <si>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</si>
  <si>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</si>
  <si>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</si>
  <si>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</si>
  <si>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</si>
  <si>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</si>
  <si>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</si>
  <si>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</si>
  <si>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</si>
  <si>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</si>
  <si>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</si>
  <si>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</si>
  <si>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</si>
  <si>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</si>
  <si>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</si>
  <si>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</si>
  <si>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</si>
  <si>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</si>
  <si>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</si>
  <si>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</si>
  <si>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</si>
  <si>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</si>
  <si>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</si>
  <si>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</si>
  <si>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</si>
  <si>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</si>
  <si>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</si>
  <si>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</si>
  <si>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</si>
  <si>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</si>
  <si>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</si>
  <si>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</si>
  <si>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</si>
  <si>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</si>
  <si>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</si>
  <si>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</si>
  <si>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</si>
  <si>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</si>
  <si>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</si>
  <si>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</si>
  <si>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</si>
  <si>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</si>
  <si>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</si>
  <si>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</si>
  <si>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</si>
  <si>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</si>
  <si>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</si>
  <si>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</si>
  <si>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</si>
  <si>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</si>
  <si>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</si>
  <si>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</si>
  <si>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</si>
  <si>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</si>
  <si>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</si>
  <si>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</si>
  <si>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</si>
  <si>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</si>
  <si>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</si>
  <si>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</si>
  <si>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</si>
  <si>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</si>
  <si>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</si>
  <si>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</si>
  <si>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</si>
  <si>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</si>
  <si>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</si>
  <si>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</si>
  <si>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</si>
  <si>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</si>
  <si>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</si>
  <si>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</si>
  <si>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</si>
  <si>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</si>
  <si>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</si>
  <si>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</si>
  <si>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</si>
  <si>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</si>
  <si>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</si>
  <si>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</si>
  <si>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</si>
  <si>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</si>
  <si>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</si>
  <si>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</si>
  <si>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</si>
  <si>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</si>
  <si>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</si>
  <si>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</si>
  <si>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</si>
  <si>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</si>
  <si>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</si>
  <si>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</si>
  <si>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</si>
  <si>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</si>
  <si>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</si>
  <si>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</si>
  <si>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</si>
  <si>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</si>
  <si>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</si>
  <si>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</si>
  <si>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</si>
  <si>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</si>
  <si>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</si>
  <si>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</si>
  <si>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</si>
  <si>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</si>
  <si>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</si>
  <si>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</si>
  <si>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</si>
  <si>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</si>
  <si>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</si>
  <si>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</si>
  <si>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</si>
  <si>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</si>
  <si>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</si>
  <si>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</si>
  <si>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</si>
  <si>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</si>
  <si>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</si>
  <si>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</si>
  <si>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</si>
  <si>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</si>
  <si>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</si>
  <si>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</si>
  <si>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</si>
  <si>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</si>
  <si>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</si>
  <si>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</si>
  <si>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</si>
  <si>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</si>
  <si>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</si>
  <si>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</si>
  <si>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</si>
  <si>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</si>
  <si>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</si>
  <si>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</si>
  <si>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</si>
  <si>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</si>
  <si>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</si>
  <si>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</si>
  <si>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</si>
  <si>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</si>
  <si>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</si>
  <si>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</si>
  <si>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</si>
  <si>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</si>
  <si>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</si>
  <si>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</si>
  <si>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</si>
  <si>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</si>
  <si>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</si>
  <si>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</si>
  <si>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</si>
  <si>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</si>
  <si>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</si>
  <si>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</si>
  <si>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</si>
  <si>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</si>
  <si>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</si>
  <si>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</si>
  <si>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</si>
  <si>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</si>
  <si>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</si>
  <si>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</si>
  <si>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</si>
  <si>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</si>
  <si>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</si>
  <si>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</si>
  <si>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</si>
  <si>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</si>
  <si>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</si>
  <si>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</si>
  <si>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</si>
  <si>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</si>
  <si>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</si>
  <si>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</si>
  <si>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</si>
  <si>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</si>
  <si>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</si>
  <si>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</si>
  <si>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</si>
  <si>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</si>
  <si>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</si>
  <si>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</si>
  <si>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</si>
  <si>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</si>
  <si>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</si>
  <si>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</si>
  <si>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</si>
  <si>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</si>
  <si>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</si>
  <si>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</si>
  <si>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</si>
  <si>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</si>
  <si>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</si>
  <si>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</si>
  <si>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</si>
  <si>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</si>
  <si>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</si>
  <si>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</si>
  <si>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</si>
  <si>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</si>
  <si>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</si>
  <si>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</si>
  <si>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</si>
  <si>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</si>
  <si>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</si>
  <si>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</si>
  <si>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</si>
  <si>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</si>
  <si>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</si>
  <si>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</si>
  <si>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</si>
  <si>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</si>
  <si>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</si>
  <si>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</si>
  <si>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</si>
  <si>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</si>
  <si>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</si>
  <si>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</si>
  <si>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</si>
  <si>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</si>
  <si>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</si>
  <si>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</si>
  <si>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</si>
  <si>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</si>
  <si>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</si>
  <si>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</si>
  <si>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</si>
  <si>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</si>
  <si>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</si>
  <si>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</si>
  <si>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</si>
  <si>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</si>
  <si>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</si>
  <si>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</si>
  <si>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</si>
  <si>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</si>
  <si>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</si>
  <si>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</si>
  <si>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</si>
  <si>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</si>
  <si>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</si>
  <si>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</si>
  <si>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</si>
  <si>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</si>
  <si>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</si>
  <si>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</si>
  <si>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</si>
  <si>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</si>
  <si>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</si>
  <si>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</si>
  <si>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</si>
  <si>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</si>
  <si>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</si>
  <si>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</si>
  <si>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</si>
  <si>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</si>
  <si>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</si>
  <si>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</si>
  <si>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</si>
  <si>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</si>
  <si>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</si>
  <si>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</si>
  <si>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</si>
  <si>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</si>
  <si>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</si>
  <si>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</si>
  <si>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</si>
  <si>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</si>
  <si>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</si>
  <si>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</si>
  <si>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</si>
  <si>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</si>
  <si>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</si>
  <si>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</si>
  <si>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</si>
  <si>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</si>
  <si>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</si>
  <si>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</si>
  <si>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</si>
  <si>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</si>
  <si>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</si>
  <si>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</si>
  <si>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</si>
  <si>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</si>
  <si>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</si>
  <si>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</si>
  <si>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</si>
  <si>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</si>
  <si>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</si>
  <si>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</si>
  <si>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</si>
  <si>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</si>
  <si>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</si>
  <si>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</si>
  <si>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</si>
  <si>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</si>
  <si>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</si>
  <si>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</si>
  <si>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</si>
  <si>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</si>
  <si>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</si>
  <si>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</si>
  <si>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</si>
  <si>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</si>
  <si>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</si>
  <si>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</si>
  <si>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</si>
  <si>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</si>
  <si>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</si>
  <si>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</si>
  <si>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</si>
  <si>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</si>
  <si>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</si>
  <si>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</si>
  <si>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</si>
  <si>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</si>
  <si>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</si>
  <si>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</si>
  <si>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</si>
  <si>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</si>
  <si>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</si>
  <si>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</si>
  <si>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</si>
  <si>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</si>
  <si>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</si>
  <si>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</si>
  <si>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</si>
  <si>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</si>
  <si>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</si>
  <si>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</si>
  <si>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</si>
  <si>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</si>
  <si>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</si>
  <si>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</si>
  <si>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</si>
  <si>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</si>
  <si>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</si>
  <si>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</si>
  <si>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</si>
  <si>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</si>
  <si>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</si>
  <si>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</si>
  <si>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</si>
  <si>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</si>
  <si>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</si>
  <si>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</si>
  <si>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</si>
  <si>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</si>
  <si>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</si>
  <si>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</si>
  <si>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</si>
  <si>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</si>
  <si>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</si>
  <si>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</si>
  <si>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</si>
  <si>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</si>
  <si>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</si>
  <si>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</si>
  <si>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</si>
  <si>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</si>
  <si>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</si>
  <si>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</si>
  <si>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</si>
  <si>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</si>
  <si>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</si>
  <si>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</si>
  <si>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</si>
  <si>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</si>
  <si>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</si>
  <si>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</si>
  <si>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</si>
  <si>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</si>
  <si>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</si>
  <si>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</si>
  <si>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</si>
  <si>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</si>
  <si>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</si>
  <si>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</si>
  <si>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</si>
  <si>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</si>
  <si>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</si>
  <si>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</si>
  <si>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</si>
  <si>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</si>
  <si>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</si>
  <si>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</si>
  <si>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</si>
  <si>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</si>
  <si>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</si>
  <si>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</si>
  <si>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</si>
  <si>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</si>
  <si>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</si>
  <si>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</si>
  <si>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</si>
  <si>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</si>
  <si>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</si>
  <si>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</si>
  <si>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</si>
  <si>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</si>
  <si>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</si>
  <si>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</si>
  <si>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</si>
  <si>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</si>
  <si>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</si>
  <si>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</si>
  <si>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</si>
  <si>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</si>
  <si>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</si>
  <si>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</si>
  <si>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</si>
  <si>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</si>
  <si>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</si>
  <si>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</si>
  <si>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</si>
  <si>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</si>
  <si>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</si>
  <si>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</si>
  <si>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</si>
  <si>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</si>
  <si>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</si>
  <si>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</si>
  <si>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</si>
  <si>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</si>
  <si>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</si>
  <si>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</si>
  <si>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</si>
  <si>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</si>
  <si>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</si>
  <si>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</si>
  <si>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</si>
  <si>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</si>
  <si>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</si>
  <si>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</si>
  <si>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</si>
  <si>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</si>
  <si>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</si>
  <si>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</si>
  <si>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</si>
  <si>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</si>
  <si>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</si>
  <si>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</si>
  <si>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</si>
  <si>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</si>
  <si>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</si>
  <si>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</si>
  <si>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</si>
  <si>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</si>
  <si>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</si>
  <si>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</si>
  <si>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</si>
  <si>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</si>
  <si>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</si>
  <si>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</si>
  <si>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</si>
  <si>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</si>
  <si>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</si>
  <si>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</si>
  <si>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</si>
  <si>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</si>
  <si>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</si>
  <si>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</si>
  <si>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</si>
  <si>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</si>
  <si>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</si>
  <si>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</si>
  <si>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</si>
  <si>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</si>
  <si>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</si>
  <si>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</si>
  <si>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</si>
  <si>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</si>
  <si>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</si>
  <si>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</si>
  <si>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</si>
  <si>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</si>
  <si>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</si>
  <si>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</si>
  <si>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</si>
  <si>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</si>
  <si>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</si>
  <si>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</si>
  <si>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</si>
  <si>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</si>
  <si>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</si>
  <si>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</si>
  <si>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</si>
  <si>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</si>
  <si>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</si>
  <si>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</si>
  <si>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</si>
  <si>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</si>
  <si>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</si>
  <si>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</si>
  <si>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</si>
  <si>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</si>
  <si>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</si>
  <si>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</si>
  <si>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</si>
  <si>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</si>
  <si>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</si>
  <si>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</si>
  <si>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</si>
  <si>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</si>
  <si>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</si>
  <si>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</si>
  <si>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</si>
  <si>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</si>
  <si>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</si>
  <si>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</si>
  <si>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</si>
  <si>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</si>
  <si>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</si>
  <si>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</si>
  <si>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</si>
  <si>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</si>
  <si>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</si>
  <si>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</si>
  <si>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</si>
  <si>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</si>
  <si>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</si>
  <si>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</si>
  <si>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</si>
  <si>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</si>
  <si>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</si>
  <si>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</si>
  <si>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</si>
  <si>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</si>
  <si>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</si>
  <si>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</si>
  <si>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</si>
  <si>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</si>
  <si>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</si>
  <si>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</si>
  <si>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</si>
  <si>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</si>
  <si>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</si>
  <si>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</si>
  <si>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</si>
  <si>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</si>
  <si>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</si>
  <si>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</si>
  <si>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</si>
  <si>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</si>
  <si>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</si>
  <si>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</si>
  <si>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</si>
  <si>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</si>
  <si>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</si>
  <si>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</si>
  <si>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</si>
  <si>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</si>
  <si>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</si>
  <si>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</si>
  <si>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</si>
  <si>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</si>
  <si>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</si>
  <si>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</si>
  <si>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</si>
  <si>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</si>
  <si>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</si>
  <si>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</si>
  <si>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</si>
  <si>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</si>
  <si>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</si>
  <si>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</si>
  <si>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</si>
  <si>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</si>
  <si>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</si>
  <si>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</si>
  <si>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</si>
  <si>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</si>
  <si>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</si>
  <si>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</si>
  <si>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</si>
  <si>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</si>
  <si>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</si>
  <si>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</si>
  <si>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</si>
  <si>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</si>
  <si>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</si>
  <si>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</si>
  <si>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</si>
  <si>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</si>
  <si>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</si>
  <si>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</si>
  <si>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</si>
  <si>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</si>
  <si>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</si>
  <si>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</si>
  <si>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</si>
  <si>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</si>
  <si>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</si>
  <si>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</si>
  <si>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</si>
  <si>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</si>
  <si>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</si>
  <si>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</si>
  <si>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</si>
  <si>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</si>
  <si>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</si>
  <si>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</si>
  <si>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</si>
  <si>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</si>
  <si>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</si>
  <si>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</si>
  <si>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</si>
  <si>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</si>
  <si>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</si>
  <si>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</si>
  <si>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</si>
  <si>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</si>
  <si>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</si>
  <si>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</si>
  <si>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</si>
  <si>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</si>
  <si>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</si>
  <si>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</si>
  <si>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</si>
  <si>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</si>
  <si>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</si>
  <si>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</si>
  <si>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</si>
  <si>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</si>
  <si>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</si>
  <si>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</si>
  <si>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</si>
  <si>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</si>
  <si>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</si>
  <si>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</si>
  <si>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</si>
  <si>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</si>
  <si>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</si>
  <si>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</si>
  <si>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</si>
  <si>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</si>
  <si>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</si>
  <si>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</si>
  <si>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</si>
  <si>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</si>
  <si>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</si>
  <si>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</si>
  <si>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</si>
  <si>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</si>
  <si>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</si>
  <si>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</si>
  <si>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</si>
  <si>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</si>
  <si>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</si>
  <si>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</si>
  <si>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</si>
  <si>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</si>
  <si>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</si>
  <si>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</si>
  <si>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</si>
  <si>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</si>
  <si>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</si>
  <si>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</si>
  <si>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</si>
  <si>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</si>
  <si>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</si>
  <si>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</si>
  <si>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</si>
  <si>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</si>
  <si>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</si>
  <si>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</si>
  <si>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</si>
  <si>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</si>
  <si>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</si>
  <si>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</si>
  <si>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</si>
  <si>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</si>
  <si>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</si>
  <si>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</si>
  <si>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</si>
  <si>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</si>
  <si>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</si>
  <si>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</si>
  <si>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</si>
  <si>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</si>
  <si>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</si>
  <si>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</si>
  <si>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</si>
  <si>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</si>
  <si>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</si>
  <si>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</si>
  <si>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</si>
  <si>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</si>
  <si>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</si>
  <si>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</si>
  <si>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</si>
  <si>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</si>
  <si>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</si>
  <si>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</si>
  <si>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</si>
  <si>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</si>
  <si>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</si>
  <si>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</si>
  <si>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</si>
  <si>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</si>
  <si>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</si>
  <si>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</si>
  <si>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</si>
  <si>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</si>
  <si>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</si>
  <si>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</si>
  <si>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</si>
  <si>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</si>
  <si>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</si>
  <si>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</si>
  <si>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</si>
  <si>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</si>
  <si>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</si>
  <si>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</si>
  <si>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</si>
  <si>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</si>
  <si>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</si>
  <si>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</si>
  <si>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</si>
  <si>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</si>
  <si>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</si>
  <si>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</si>
  <si>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</si>
  <si>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</si>
  <si>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</si>
  <si>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</si>
  <si>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</si>
  <si>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</si>
  <si>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</si>
  <si>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</si>
  <si>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</si>
  <si>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</si>
  <si>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</si>
  <si>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</si>
  <si>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</si>
  <si>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</si>
  <si>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</si>
  <si>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</si>
  <si>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</si>
  <si>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</si>
  <si>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</si>
  <si>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</si>
  <si>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</si>
  <si>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</si>
  <si>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</si>
  <si>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</si>
  <si>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</si>
  <si>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</si>
  <si>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</si>
  <si>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</si>
  <si>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</si>
  <si>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</si>
  <si>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</si>
  <si>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</si>
  <si>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</si>
  <si>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</si>
  <si>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</si>
  <si>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</si>
  <si>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</si>
  <si>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</si>
  <si>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</si>
  <si>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</si>
  <si>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</si>
  <si>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</si>
  <si>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</si>
  <si>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</si>
  <si>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</si>
  <si>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</si>
  <si>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</si>
  <si>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</si>
  <si>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</si>
  <si>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</si>
  <si>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</si>
  <si>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</si>
  <si>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</si>
  <si>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</si>
  <si>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</si>
  <si>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</si>
  <si>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</si>
  <si>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</si>
  <si>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</si>
  <si>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</si>
  <si>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</si>
  <si>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</si>
  <si>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</si>
  <si>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</si>
  <si>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</si>
  <si>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</si>
  <si>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</si>
  <si>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</si>
  <si>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</si>
  <si>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</si>
  <si>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</si>
  <si>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</si>
  <si>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</si>
  <si>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</si>
  <si>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</si>
  <si>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</si>
  <si>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</si>
  <si>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</si>
  <si>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</si>
  <si>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</si>
  <si>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</si>
  <si>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</si>
  <si>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</si>
  <si>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</si>
  <si>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</si>
  <si>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</si>
  <si>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</si>
  <si>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</si>
  <si>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</si>
  <si>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</si>
  <si>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</si>
  <si>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</si>
  <si>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</si>
  <si>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</si>
  <si>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</si>
  <si>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</si>
  <si>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</si>
  <si>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</si>
  <si>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</si>
  <si>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</si>
  <si>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</si>
  <si>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</si>
  <si>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</si>
  <si>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</si>
  <si>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</si>
  <si>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</si>
  <si>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</si>
  <si>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</si>
  <si>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</si>
  <si>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</si>
  <si>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</si>
  <si>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</si>
  <si>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</si>
  <si>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</si>
  <si>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</si>
  <si>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</si>
  <si>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</si>
  <si>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</si>
  <si>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</si>
  <si>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</si>
  <si>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</si>
  <si>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</si>
  <si>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</si>
  <si>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</si>
  <si>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</si>
  <si>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</si>
  <si>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</si>
  <si>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</si>
  <si>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</si>
  <si>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</si>
  <si>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</si>
  <si>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</si>
  <si>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</si>
  <si>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</si>
  <si>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</si>
  <si>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</si>
  <si>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</si>
  <si>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</si>
  <si>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</si>
  <si>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</si>
  <si>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</si>
  <si>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</si>
  <si>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</si>
  <si>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</si>
  <si>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</si>
  <si>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</si>
  <si>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</si>
  <si>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</si>
  <si>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</si>
  <si>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</si>
  <si>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</si>
  <si>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</si>
  <si>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</si>
  <si>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</si>
  <si>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</si>
  <si>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</si>
  <si>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</si>
  <si>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</si>
  <si>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</si>
  <si>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</si>
  <si>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</si>
  <si>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</si>
  <si>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</si>
  <si>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</si>
  <si>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</si>
  <si>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</si>
  <si>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</si>
  <si>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</si>
  <si>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</si>
  <si>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</si>
  <si>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</si>
  <si>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</si>
  <si>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</si>
  <si>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</si>
  <si>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</si>
  <si>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</si>
  <si>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</si>
  <si>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</si>
  <si>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</si>
  <si>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</si>
  <si>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</si>
  <si>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</si>
  <si>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</si>
  <si>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</si>
  <si>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</si>
  <si>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</si>
  <si>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</si>
  <si>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</si>
  <si>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</si>
  <si>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</si>
  <si>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</si>
  <si>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</si>
  <si>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</si>
  <si>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</si>
  <si>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</si>
  <si>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</si>
  <si>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</si>
  <si>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</si>
  <si>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</si>
  <si>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</si>
  <si>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</si>
  <si>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</si>
  <si>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</si>
  <si>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</si>
  <si>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</si>
  <si>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</si>
  <si>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</si>
  <si>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</si>
  <si>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</si>
  <si>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</si>
  <si>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</si>
  <si>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</si>
  <si>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</si>
  <si>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</si>
  <si>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</si>
  <si>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</si>
  <si>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</si>
  <si>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</si>
  <si>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</si>
  <si>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</si>
  <si>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</si>
  <si>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</si>
  <si>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</si>
  <si>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</si>
  <si>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</si>
  <si>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</si>
  <si>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</si>
  <si>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</si>
  <si>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</si>
  <si>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</si>
  <si>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</si>
  <si>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</si>
  <si>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</si>
  <si>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</si>
  <si>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</si>
  <si>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</si>
  <si>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</si>
  <si>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</si>
  <si>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</si>
  <si>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</si>
  <si>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</si>
  <si>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</si>
  <si>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</si>
  <si>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</si>
  <si>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</si>
  <si>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</si>
  <si>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</si>
  <si>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</si>
  <si>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</si>
  <si>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</si>
  <si>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</si>
  <si>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</si>
  <si>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</si>
  <si>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</si>
  <si>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</si>
  <si>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</si>
  <si>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</si>
  <si>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</si>
  <si>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</si>
  <si>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</si>
  <si>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</si>
  <si>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</si>
  <si>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</si>
  <si>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</si>
  <si>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</si>
  <si>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</si>
  <si>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</si>
  <si>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</si>
  <si>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</si>
  <si>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</si>
  <si>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</si>
  <si>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</si>
  <si>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</si>
  <si>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</si>
  <si>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</si>
  <si>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</si>
  <si>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</si>
  <si>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</si>
  <si>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</si>
  <si>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</si>
  <si>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</si>
  <si>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</si>
  <si>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</si>
  <si>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</si>
  <si>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</si>
  <si>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</si>
  <si>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</si>
  <si>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</si>
  <si>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</si>
  <si>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</si>
  <si>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</si>
  <si>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</si>
  <si>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</si>
  <si>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</si>
  <si>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</si>
  <si>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</si>
  <si>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</si>
  <si>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</si>
  <si>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</si>
  <si>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</si>
  <si>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</si>
  <si>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</si>
  <si>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</si>
  <si>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</si>
  <si>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</si>
  <si>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</si>
  <si>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</si>
  <si>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</si>
  <si>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</si>
  <si>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</si>
  <si>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</si>
  <si>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</si>
  <si>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</si>
  <si>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</si>
  <si>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</si>
  <si>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</si>
  <si>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</si>
  <si>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</si>
  <si>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</si>
  <si>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</si>
  <si>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</si>
  <si>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</si>
  <si>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</si>
  <si>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</si>
  <si>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</si>
  <si>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</si>
  <si>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</si>
  <si>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</si>
  <si>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</si>
  <si>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</si>
  <si>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</si>
  <si>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</si>
  <si>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</si>
  <si>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</si>
  <si>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</si>
  <si>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</si>
  <si>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</si>
  <si>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</si>
  <si>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</si>
  <si>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</si>
  <si>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</si>
  <si>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</si>
  <si>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</si>
  <si>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</si>
  <si>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</si>
  <si>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</si>
  <si>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</si>
  <si>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</si>
  <si>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</si>
  <si>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</si>
  <si>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</si>
  <si>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</si>
  <si>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</si>
  <si>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</si>
  <si>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</si>
  <si>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</si>
  <si>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</si>
  <si>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</si>
  <si>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</si>
  <si>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</si>
  <si>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</si>
  <si>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</si>
  <si>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</si>
  <si>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</si>
  <si>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</si>
  <si>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</si>
  <si>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</si>
  <si>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</si>
  <si>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</si>
  <si>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</si>
  <si>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</si>
  <si>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</si>
  <si>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</si>
  <si>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</si>
  <si>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</si>
  <si>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</si>
  <si>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</si>
  <si>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</si>
  <si>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</si>
  <si>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</si>
  <si>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</si>
  <si>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</si>
  <si>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</si>
  <si>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</si>
  <si>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</si>
  <si>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</si>
  <si>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</si>
  <si>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</si>
  <si>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</si>
  <si>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</si>
  <si>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</si>
  <si>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</si>
  <si>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</si>
  <si>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</si>
  <si>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</si>
  <si>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</si>
  <si>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</si>
  <si>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</si>
  <si>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</si>
  <si>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</si>
  <si>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</si>
  <si>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</si>
  <si>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</si>
  <si>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</si>
  <si>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</si>
  <si>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</si>
  <si>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</si>
  <si>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</si>
  <si>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</si>
  <si>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</si>
  <si>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</si>
  <si>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</si>
  <si>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</si>
  <si>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</si>
  <si>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</si>
  <si>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</si>
  <si>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</si>
  <si>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</si>
  <si>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</si>
  <si>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</si>
  <si>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</si>
  <si>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</si>
  <si>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</si>
  <si>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</si>
  <si>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</si>
  <si>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</si>
  <si>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</si>
  <si>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</si>
  <si>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</si>
  <si>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</si>
  <si>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</si>
  <si>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</si>
  <si>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</si>
  <si>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</si>
  <si>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</si>
  <si>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</si>
  <si>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</si>
  <si>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</si>
  <si>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</si>
  <si>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</si>
  <si>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</si>
  <si>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</si>
  <si>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</si>
  <si>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</si>
  <si>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</si>
  <si>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</si>
  <si>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</si>
  <si>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</si>
  <si>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</si>
  <si>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</si>
  <si>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</si>
  <si>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</si>
  <si>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</si>
  <si>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</si>
  <si>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</si>
  <si>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</si>
  <si>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</si>
  <si>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</si>
  <si>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</si>
  <si>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</si>
  <si>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</si>
  <si>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</si>
  <si>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</si>
  <si>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</si>
  <si>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</si>
  <si>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</si>
  <si>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</si>
  <si>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</si>
  <si>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</si>
  <si>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</si>
  <si>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</si>
  <si>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</si>
  <si>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</si>
  <si>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</si>
  <si>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</si>
  <si>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</si>
  <si>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</si>
  <si>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</si>
  <si>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</si>
  <si>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</si>
  <si>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</si>
  <si>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</si>
  <si>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</si>
  <si>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</si>
  <si>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</si>
  <si>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</si>
  <si>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</si>
  <si>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</si>
  <si>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</si>
  <si>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</si>
  <si>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</si>
  <si>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</si>
  <si>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</si>
  <si>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</si>
  <si>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</si>
  <si>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</si>
  <si>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</si>
  <si>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</si>
  <si>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</si>
  <si>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</si>
  <si>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</si>
  <si>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</si>
  <si>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</si>
  <si>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</si>
  <si>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</si>
  <si>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</si>
  <si>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</si>
  <si>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</si>
  <si>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</si>
  <si>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</si>
  <si>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</si>
  <si>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</si>
  <si>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</si>
  <si>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</si>
  <si>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</si>
  <si>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</si>
  <si>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</si>
  <si>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</si>
  <si>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</si>
  <si>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</si>
  <si>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</si>
  <si>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</si>
  <si>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</si>
  <si>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</si>
  <si>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</si>
  <si>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</si>
  <si>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</si>
  <si>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</si>
  <si>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</si>
  <si>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</si>
  <si>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</si>
  <si>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</si>
  <si>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</si>
  <si>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</si>
  <si>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</si>
  <si>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</si>
  <si>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</si>
  <si>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</si>
  <si>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</si>
  <si>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</si>
  <si>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</si>
  <si>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</si>
  <si>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</si>
  <si>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</si>
  <si>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</si>
  <si>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</si>
  <si>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</si>
  <si>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</si>
  <si>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</si>
  <si>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</si>
  <si>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</si>
  <si>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</si>
  <si>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</si>
  <si>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</si>
  <si>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</si>
  <si>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</si>
  <si>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</si>
  <si>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</si>
  <si>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</si>
  <si>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</si>
  <si>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</si>
  <si>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</si>
  <si>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</si>
  <si>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</si>
  <si>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</si>
  <si>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</si>
  <si>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</si>
  <si>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</si>
  <si>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</si>
  <si>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</si>
  <si>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</si>
  <si>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</si>
  <si>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</si>
  <si>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</si>
  <si>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</si>
  <si>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</si>
  <si>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</si>
  <si>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</si>
  <si>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</si>
  <si>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</si>
  <si>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</si>
  <si>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</si>
  <si>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</si>
  <si>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</si>
  <si>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</si>
  <si>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</si>
  <si>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</si>
  <si>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</si>
  <si>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</si>
  <si>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</si>
  <si>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</si>
  <si>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</si>
  <si>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</si>
  <si>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</si>
  <si>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</si>
  <si>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</si>
  <si>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</si>
  <si>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</si>
  <si>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</si>
  <si>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</si>
  <si>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</si>
  <si>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</si>
  <si>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</si>
  <si>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</si>
  <si>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</si>
  <si>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</si>
  <si>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</si>
  <si>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</si>
  <si>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</si>
  <si>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</si>
  <si>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</si>
  <si>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</si>
  <si>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</si>
  <si>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</si>
  <si>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</si>
  <si>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</si>
  <si>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</si>
  <si>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</si>
  <si>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</si>
  <si>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</si>
  <si>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</si>
  <si>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</si>
  <si>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</si>
  <si>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</si>
  <si>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</si>
  <si>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</si>
  <si>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</si>
  <si>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</si>
  <si>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</si>
  <si>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</si>
  <si>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</si>
  <si>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</si>
  <si>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</si>
  <si>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</si>
  <si>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</si>
  <si>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</si>
  <si>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</si>
  <si>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</si>
  <si>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</si>
  <si>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</si>
  <si>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</si>
  <si>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</si>
  <si>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</si>
  <si>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</si>
  <si>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</si>
  <si>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</si>
  <si>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</si>
  <si>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</si>
  <si>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</si>
  <si>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</si>
  <si>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</si>
  <si>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</si>
  <si>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</si>
  <si>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</si>
  <si>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</si>
  <si>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</si>
  <si>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</si>
  <si>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</si>
  <si>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</si>
  <si>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</si>
  <si>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</si>
  <si>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</si>
  <si>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</si>
  <si>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</si>
  <si>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</si>
  <si>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</si>
  <si>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</si>
  <si>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</si>
  <si>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</si>
  <si>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</si>
  <si>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</si>
  <si>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</si>
  <si>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</si>
  <si>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</si>
  <si>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</si>
  <si>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</si>
  <si>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</si>
  <si>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</si>
  <si>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</si>
  <si>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</si>
  <si>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</si>
  <si>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</si>
  <si>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</si>
  <si>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</si>
  <si>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</si>
  <si>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</si>
  <si>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</si>
  <si>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</si>
  <si>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</si>
  <si>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</si>
  <si>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</si>
  <si>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</si>
  <si>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</si>
  <si>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</si>
  <si>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</si>
  <si>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</si>
  <si>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</si>
  <si>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</si>
  <si>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</si>
  <si>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</si>
  <si>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</si>
  <si>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</si>
  <si>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</si>
  <si>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</si>
  <si>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</si>
  <si>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</si>
  <si>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</si>
  <si>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</si>
  <si>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</si>
  <si>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</si>
  <si>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</si>
  <si>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</si>
  <si>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</si>
  <si>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</si>
  <si>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</si>
  <si>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</si>
  <si>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</si>
  <si>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</si>
  <si>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</si>
  <si>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</si>
  <si>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</si>
  <si>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</si>
  <si>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</si>
  <si>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</si>
  <si>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</si>
  <si>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</si>
  <si>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</si>
  <si>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</si>
  <si>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</si>
  <si>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</si>
  <si>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</si>
  <si>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</si>
  <si>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</si>
  <si>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</si>
  <si>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</si>
  <si>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</si>
  <si>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</si>
  <si>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</si>
  <si>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</si>
  <si>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</si>
  <si>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</si>
  <si>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</si>
  <si>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</si>
  <si>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</si>
  <si>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</si>
  <si>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</si>
  <si>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</si>
  <si>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</si>
  <si>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</si>
  <si>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</si>
  <si>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</si>
  <si>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</si>
  <si>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</si>
  <si>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</si>
  <si>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</si>
  <si>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</si>
  <si>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</si>
  <si>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</si>
  <si>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</si>
  <si>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</si>
  <si>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</si>
  <si>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</si>
  <si>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</si>
  <si>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</si>
  <si>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</si>
  <si>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</si>
  <si>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</si>
  <si>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</si>
  <si>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</si>
  <si>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</si>
  <si>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</si>
  <si>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</si>
  <si>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</si>
  <si>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</si>
  <si>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</si>
  <si>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</si>
  <si>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</si>
  <si>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</si>
  <si>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</si>
  <si>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</si>
  <si>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</si>
  <si>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</si>
  <si>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</si>
  <si>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</si>
  <si>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</si>
  <si>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</si>
  <si>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</si>
  <si>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</si>
  <si>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</si>
  <si>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</si>
  <si>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</si>
  <si>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</si>
  <si>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</si>
  <si>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</si>
  <si>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</si>
  <si>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</si>
  <si>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</si>
  <si>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</si>
  <si>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</si>
  <si>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</si>
  <si>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</si>
  <si>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</si>
  <si>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</si>
  <si>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</si>
  <si>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</si>
  <si>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</si>
  <si>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</si>
  <si>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</si>
  <si>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</si>
  <si>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</si>
  <si>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</si>
  <si>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</si>
  <si>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</si>
  <si>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</si>
  <si>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</si>
  <si>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</si>
  <si>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</si>
  <si>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</si>
  <si>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</si>
  <si>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</si>
  <si>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</si>
  <si>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</si>
  <si>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</si>
  <si>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</si>
  <si>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</si>
  <si>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</si>
  <si>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</si>
  <si>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</si>
  <si>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</si>
  <si>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</si>
  <si>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</si>
  <si>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</si>
  <si>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</si>
  <si>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</si>
  <si>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</si>
  <si>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</si>
  <si>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</si>
  <si>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</si>
  <si>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</si>
  <si>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</si>
  <si>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</si>
  <si>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</si>
  <si>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</si>
  <si>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</si>
  <si>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</si>
  <si>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</si>
  <si>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</si>
  <si>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</si>
  <si>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</si>
  <si>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</si>
  <si>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</si>
  <si>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</si>
  <si>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</si>
  <si>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</si>
  <si>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</si>
  <si>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</si>
  <si>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</si>
  <si>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</si>
  <si>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</si>
  <si>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</si>
  <si>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</si>
  <si>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</si>
  <si>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</si>
  <si>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</si>
  <si>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</si>
  <si>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</si>
  <si>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</si>
  <si>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</si>
  <si>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</si>
  <si>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</si>
  <si>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</si>
  <si>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</si>
  <si>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</si>
  <si>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</si>
  <si>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</si>
  <si>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</si>
  <si>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</si>
  <si>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</si>
  <si>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</si>
  <si>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</si>
  <si>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</si>
  <si>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</si>
  <si>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</si>
  <si>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</si>
  <si>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</si>
  <si>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</si>
  <si>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</si>
  <si>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</si>
  <si>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</si>
  <si>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</si>
  <si>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</si>
  <si>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</si>
  <si>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</si>
  <si>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</si>
  <si>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</si>
  <si>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</si>
  <si>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</si>
  <si>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</si>
  <si>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</si>
  <si>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</si>
  <si>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</si>
  <si>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</si>
  <si>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</si>
  <si>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</si>
  <si>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</si>
  <si>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</si>
  <si>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</si>
  <si>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</si>
  <si>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</si>
  <si>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</si>
  <si>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</si>
  <si>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</si>
  <si>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</si>
  <si>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</si>
  <si>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</si>
  <si>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</si>
  <si>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</si>
  <si>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</si>
  <si>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</si>
  <si>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</si>
  <si>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</si>
  <si>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</si>
  <si>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</si>
  <si>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</si>
  <si>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</si>
  <si>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</si>
  <si>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</si>
  <si>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</si>
  <si>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</si>
  <si>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</si>
  <si>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</si>
  <si>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</si>
  <si>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</si>
  <si>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</si>
  <si>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</si>
  <si>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</si>
  <si>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</si>
  <si>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</si>
  <si>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</si>
  <si>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</si>
  <si>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</si>
  <si>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</si>
  <si>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</si>
  <si>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</si>
  <si>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</si>
  <si>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</si>
  <si>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</si>
  <si>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</si>
  <si>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</si>
  <si>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</si>
  <si>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</si>
  <si>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</si>
  <si>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</si>
  <si>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</si>
  <si>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</si>
  <si>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</si>
  <si>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</si>
  <si>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</si>
  <si>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</si>
  <si>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</si>
  <si>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</si>
  <si>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</si>
  <si>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</si>
  <si>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</si>
  <si>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</si>
  <si>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</si>
  <si>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</si>
  <si>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</si>
  <si>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</si>
  <si>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</si>
  <si>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</si>
  <si>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</si>
  <si>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</si>
  <si>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</si>
  <si>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</si>
  <si>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</si>
  <si>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</si>
  <si>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</si>
  <si>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</si>
  <si>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</si>
  <si>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</si>
  <si>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</si>
  <si>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</si>
  <si>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</si>
  <si>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</si>
  <si>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</si>
  <si>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</si>
  <si>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</si>
  <si>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</si>
  <si>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</si>
  <si>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</si>
  <si>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</si>
  <si>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</si>
  <si>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</si>
  <si>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</si>
  <si>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</si>
  <si>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</si>
  <si>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</si>
  <si>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</si>
  <si>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</si>
  <si>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</si>
  <si>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</si>
  <si>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</si>
  <si>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</si>
  <si>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</si>
  <si>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</si>
  <si>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</si>
  <si>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</si>
  <si>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</si>
  <si>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</si>
  <si>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</si>
  <si>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</si>
  <si>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</si>
  <si>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</si>
  <si>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</si>
  <si>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</si>
  <si>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</si>
  <si>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</si>
  <si>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</si>
  <si>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</si>
  <si>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</si>
  <si>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</si>
  <si>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</si>
  <si>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</si>
  <si>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</si>
  <si>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</si>
  <si>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</si>
  <si>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</si>
  <si>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</si>
  <si>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</si>
  <si>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</si>
  <si>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</si>
  <si>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</si>
  <si>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</si>
  <si>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</si>
  <si>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</si>
  <si>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</si>
  <si>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</si>
  <si>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</si>
  <si>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</si>
  <si>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</si>
  <si>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</si>
  <si>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</si>
  <si>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</si>
  <si>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</si>
  <si>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</si>
  <si>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</si>
  <si>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</si>
  <si>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</si>
  <si>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</si>
  <si>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</si>
  <si>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</si>
  <si>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</si>
  <si>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</si>
  <si>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</si>
  <si>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</si>
  <si>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</si>
  <si>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</si>
  <si>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</si>
  <si>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</si>
  <si>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</si>
  <si>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</si>
  <si>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</si>
  <si>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</si>
  <si>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</si>
  <si>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</si>
  <si>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</si>
  <si>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</si>
  <si>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</si>
  <si>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</si>
  <si>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</si>
  <si>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</si>
  <si>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</si>
  <si>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</si>
  <si>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</si>
  <si>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</si>
  <si>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</si>
  <si>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</si>
  <si>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</si>
  <si>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</si>
  <si>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</si>
  <si>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</si>
  <si>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</si>
  <si>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</si>
  <si>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</si>
  <si>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</si>
  <si>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</si>
  <si>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</si>
  <si>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</si>
  <si>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</si>
  <si>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</si>
  <si>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</si>
  <si>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</si>
  <si>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</si>
  <si>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</si>
  <si>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</si>
  <si>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</si>
  <si>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</si>
  <si>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</si>
  <si>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</si>
  <si>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</si>
  <si>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</si>
  <si>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</si>
  <si>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</si>
  <si>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</si>
  <si>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</si>
  <si>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</si>
  <si>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</si>
  <si>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</si>
  <si>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</si>
  <si>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</si>
  <si>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</si>
  <si>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</si>
  <si>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</si>
  <si>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</si>
  <si>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</si>
  <si>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</si>
  <si>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</si>
  <si>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</si>
  <si>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</si>
  <si>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</si>
  <si>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</si>
  <si>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</si>
  <si>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</si>
  <si>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</si>
  <si>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</si>
  <si>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</si>
  <si>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</si>
  <si>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</si>
  <si>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</si>
  <si>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</si>
  <si>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</si>
  <si>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</si>
  <si>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</si>
  <si>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</si>
  <si>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</si>
  <si>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</si>
  <si>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</si>
  <si>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</si>
  <si>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</si>
  <si>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</si>
  <si>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</si>
  <si>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</si>
  <si>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</si>
  <si>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</si>
  <si>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</si>
  <si>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</si>
  <si>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</si>
  <si>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</si>
  <si>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</si>
  <si>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</si>
  <si>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</si>
  <si>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</si>
  <si>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</si>
  <si>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</si>
  <si>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</si>
  <si>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</si>
  <si>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</si>
  <si>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</si>
  <si>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</si>
  <si>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</si>
  <si>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</si>
  <si>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</si>
  <si>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</si>
  <si>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</si>
  <si>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</si>
  <si>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</si>
  <si>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</si>
  <si>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</si>
  <si>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</si>
  <si>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</si>
  <si>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</si>
  <si>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</si>
  <si>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</si>
  <si>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</si>
  <si>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</si>
  <si>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</si>
  <si>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</si>
  <si>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</si>
  <si>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</si>
  <si>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</si>
  <si>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</si>
  <si>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</si>
  <si>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</si>
  <si>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</si>
  <si>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</si>
  <si>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</si>
  <si>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</si>
  <si>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</si>
  <si>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</si>
  <si>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</si>
  <si>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</si>
  <si>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</si>
  <si>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</si>
  <si>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</si>
  <si>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</si>
  <si>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</si>
  <si>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</si>
  <si>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</si>
  <si>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</si>
  <si>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</si>
  <si>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</si>
  <si>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</si>
  <si>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</si>
  <si>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</si>
  <si>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</si>
  <si>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</si>
  <si>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</si>
  <si>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</si>
  <si>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</si>
  <si>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</si>
  <si>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</si>
  <si>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</si>
  <si>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</si>
  <si>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</si>
  <si>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</si>
  <si>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</si>
  <si>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</si>
  <si>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</si>
  <si>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</si>
  <si>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</si>
  <si>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</si>
  <si>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</si>
  <si>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</si>
  <si>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</si>
  <si>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</si>
  <si>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</si>
  <si>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</si>
  <si>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</si>
  <si>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</si>
  <si>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</si>
  <si>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</si>
  <si>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</si>
  <si>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</si>
  <si>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</si>
  <si>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</si>
  <si>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</si>
  <si>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</si>
  <si>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</si>
  <si>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</si>
  <si>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</si>
  <si>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</si>
  <si>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</si>
  <si>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</si>
  <si>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</si>
  <si>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</si>
  <si>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</si>
  <si>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</si>
  <si>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</si>
  <si>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</si>
  <si>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</si>
  <si>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</si>
  <si>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</si>
  <si>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</si>
  <si>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</si>
  <si>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</si>
  <si>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</si>
  <si>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</si>
  <si>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</si>
  <si>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</si>
  <si>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</si>
  <si>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</si>
  <si>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</si>
  <si>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</si>
  <si>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</si>
  <si>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</si>
  <si>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</si>
  <si>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</si>
  <si>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</si>
  <si>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</si>
  <si>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</si>
  <si>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</si>
  <si>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</si>
  <si>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</si>
  <si>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</si>
  <si>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</si>
  <si>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</si>
  <si>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</si>
  <si>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</si>
  <si>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</si>
  <si>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</si>
  <si>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</si>
  <si>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</si>
  <si>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</si>
  <si>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</si>
  <si>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</si>
  <si>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</si>
  <si>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</si>
  <si>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</si>
  <si>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</si>
  <si>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</si>
  <si>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</si>
  <si>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</si>
  <si>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</si>
  <si>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</si>
  <si>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</si>
  <si>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</si>
  <si>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</si>
  <si>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</si>
  <si>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</si>
  <si>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</si>
  <si>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</si>
  <si>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</si>
  <si>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</si>
  <si>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</si>
  <si>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</si>
  <si>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</si>
  <si>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</si>
  <si>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</si>
  <si>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</si>
  <si>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</si>
  <si>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</si>
  <si>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</si>
  <si>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</si>
  <si>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</si>
  <si>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</si>
  <si>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</si>
  <si>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</si>
  <si>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</si>
  <si>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</si>
  <si>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</si>
  <si>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</si>
  <si>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</si>
  <si>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</si>
  <si>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</si>
  <si>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</si>
  <si>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</si>
  <si>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</si>
  <si>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</si>
  <si>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</si>
  <si>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</si>
  <si>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</si>
  <si>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</si>
  <si>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</si>
  <si>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</si>
  <si>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</si>
  <si>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</si>
  <si>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</si>
  <si>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</si>
  <si>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</si>
  <si>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</si>
  <si>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</si>
  <si>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</si>
  <si>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</si>
  <si>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</si>
  <si>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</si>
  <si>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</si>
  <si>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</si>
  <si>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</si>
  <si>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</si>
  <si>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</si>
  <si>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</si>
  <si>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</si>
  <si>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</si>
  <si>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</si>
  <si>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</si>
  <si>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</si>
  <si>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</si>
  <si>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</si>
  <si>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</si>
  <si>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</si>
  <si>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</si>
  <si>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</si>
  <si>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</si>
  <si>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</si>
  <si>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</si>
  <si>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</si>
  <si>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</si>
  <si>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</si>
  <si>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</si>
  <si>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</si>
  <si>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</si>
  <si>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</si>
  <si>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</si>
  <si>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</si>
  <si>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</si>
  <si>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</si>
  <si>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</si>
  <si>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</si>
  <si>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</si>
  <si>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</si>
  <si>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</si>
  <si>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</si>
  <si>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</si>
  <si>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</si>
  <si>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</si>
  <si>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</si>
  <si>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</si>
  <si>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</si>
  <si>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</si>
  <si>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</si>
  <si>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</si>
  <si>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</si>
  <si>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</si>
  <si>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</si>
  <si>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</si>
  <si>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</si>
  <si>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</si>
  <si>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</si>
  <si>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</si>
  <si>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</si>
  <si>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</si>
  <si>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</si>
  <si>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</si>
  <si>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</si>
  <si>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</si>
  <si>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</si>
  <si>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</si>
  <si>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</si>
  <si>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</si>
  <si>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</si>
  <si>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</si>
  <si>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</si>
  <si>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</si>
  <si>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</si>
  <si>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</si>
  <si>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</si>
  <si>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</si>
  <si>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</si>
  <si>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</si>
  <si>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</si>
  <si>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</si>
  <si>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</si>
  <si>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</si>
  <si>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</si>
  <si>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</si>
  <si>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</si>
  <si>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</si>
  <si>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</si>
  <si>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</si>
  <si>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</si>
  <si>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</si>
  <si>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</si>
  <si>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</si>
  <si>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</si>
  <si>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</si>
  <si>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</si>
  <si>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</si>
  <si>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</si>
  <si>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</si>
  <si>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</si>
  <si>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</si>
  <si>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</si>
  <si>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</si>
  <si>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</si>
  <si>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</si>
  <si>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</si>
  <si>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</si>
  <si>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</si>
  <si>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</si>
  <si>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</si>
  <si>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</si>
  <si>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</si>
  <si>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</si>
  <si>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</si>
  <si>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</si>
  <si>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</si>
  <si>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</si>
  <si>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</si>
  <si>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</si>
  <si>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</si>
  <si>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</si>
  <si>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</si>
  <si>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</si>
  <si>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</si>
  <si>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</si>
  <si>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</si>
  <si>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</si>
  <si>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</si>
  <si>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</si>
  <si>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</si>
  <si>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</si>
  <si>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</si>
  <si>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</si>
  <si>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</si>
  <si>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</si>
  <si>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</si>
  <si>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</si>
  <si>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</si>
  <si>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</si>
  <si>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</si>
  <si>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</si>
  <si>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</si>
  <si>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</si>
  <si>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</si>
  <si>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</si>
  <si>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</si>
  <si>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</si>
  <si>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</si>
  <si>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</si>
  <si>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</si>
  <si>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</si>
  <si>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</si>
  <si>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</si>
  <si>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</si>
  <si>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</si>
  <si>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</si>
  <si>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</si>
  <si>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</si>
  <si>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</si>
  <si>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</si>
  <si>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</si>
  <si>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</si>
  <si>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</si>
  <si>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</si>
  <si>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</si>
  <si>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</si>
  <si>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</si>
  <si>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</si>
  <si>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</si>
  <si>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</si>
  <si>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</si>
  <si>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</si>
  <si>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</si>
  <si>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</si>
  <si>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</si>
  <si>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</si>
  <si>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</si>
  <si>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</si>
  <si>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</si>
  <si>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</si>
  <si>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</si>
  <si>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</si>
  <si>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</si>
  <si>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</si>
  <si>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</si>
  <si>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</si>
  <si>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</si>
  <si>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</si>
  <si>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</si>
  <si>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</si>
  <si>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</si>
  <si>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</si>
  <si>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</si>
  <si>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</si>
  <si>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</si>
  <si>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</si>
  <si>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</si>
  <si>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</si>
  <si>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</si>
  <si>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</si>
  <si>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</si>
  <si>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</si>
  <si>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</si>
  <si>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</si>
  <si>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</si>
  <si>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</si>
  <si>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</si>
  <si>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</si>
  <si>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</si>
  <si>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</si>
  <si>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</si>
  <si>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</si>
  <si>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</si>
  <si>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</si>
  <si>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</si>
  <si>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</si>
  <si>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</si>
  <si>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</si>
  <si>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</si>
  <si>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</si>
  <si>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</si>
  <si>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</si>
  <si>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</si>
  <si>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</si>
  <si>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</si>
  <si>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</si>
  <si>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</si>
  <si>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</si>
  <si>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</si>
  <si>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</si>
  <si>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</si>
  <si>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</si>
  <si>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</si>
  <si>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</si>
  <si>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</si>
  <si>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</si>
  <si>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</si>
  <si>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</si>
  <si>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</si>
  <si>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</si>
  <si>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</si>
  <si>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</si>
  <si>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</si>
  <si>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</si>
  <si>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</si>
  <si>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</si>
  <si>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</si>
  <si>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</si>
  <si>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</si>
  <si>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</si>
  <si>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</si>
  <si>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</si>
  <si>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</si>
  <si>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</si>
  <si>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</si>
  <si>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</si>
  <si>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</si>
  <si>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</si>
  <si>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</si>
  <si>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</si>
  <si>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</si>
  <si>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</si>
  <si>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</si>
  <si>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</si>
  <si>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</si>
  <si>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</si>
  <si>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</si>
  <si>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</si>
  <si>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</si>
  <si>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</si>
  <si>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</si>
  <si>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</si>
  <si>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</si>
  <si>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</si>
  <si>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</si>
  <si>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</si>
  <si>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</si>
  <si>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</si>
  <si>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</si>
  <si>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</si>
  <si>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</si>
  <si>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</si>
  <si>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</si>
  <si>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</si>
  <si>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</si>
  <si>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</si>
  <si>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</si>
  <si>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</si>
  <si>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</si>
  <si>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</si>
  <si>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</si>
  <si>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</si>
  <si>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</si>
  <si>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</si>
  <si>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</si>
  <si>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</si>
  <si>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</si>
  <si>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</si>
  <si>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</si>
  <si>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</si>
  <si>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</si>
  <si>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</si>
  <si>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</si>
  <si>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</si>
  <si>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</si>
  <si>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</si>
  <si>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</si>
  <si>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</si>
  <si>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</si>
  <si>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</si>
  <si>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</si>
  <si>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</si>
  <si>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</si>
  <si>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</si>
  <si>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</si>
  <si>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</si>
  <si>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</si>
  <si>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</si>
  <si>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</si>
  <si>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</si>
  <si>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</si>
  <si>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</si>
  <si>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</si>
  <si>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</si>
  <si>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</si>
  <si>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</si>
  <si>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</si>
  <si>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</si>
  <si>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</si>
  <si>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</si>
  <si>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</si>
  <si>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</si>
  <si>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</si>
  <si>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</si>
  <si>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</si>
  <si>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</si>
  <si>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</si>
  <si>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</si>
  <si>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</si>
  <si>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</si>
  <si>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</si>
  <si>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</si>
  <si>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</si>
  <si>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</si>
  <si>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</si>
  <si>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</si>
  <si>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</si>
  <si>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</si>
  <si>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</si>
  <si>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</si>
  <si>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</si>
  <si>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</si>
  <si>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</si>
  <si>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</si>
  <si>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</si>
  <si>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</si>
  <si>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</si>
  <si>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</si>
  <si>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</si>
  <si>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</si>
  <si>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</si>
  <si>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</si>
  <si>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</si>
  <si>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</si>
  <si>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</si>
  <si>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</si>
  <si>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</si>
  <si>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</si>
  <si>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</si>
  <si>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</si>
  <si>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</si>
  <si>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</si>
  <si>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</si>
  <si>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</si>
  <si>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</si>
  <si>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</si>
  <si>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</si>
  <si>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</si>
  <si>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</si>
  <si>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</si>
  <si>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</si>
  <si>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</si>
  <si>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</si>
  <si>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</si>
  <si>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</si>
  <si>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</si>
  <si>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</si>
  <si>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</si>
  <si>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</si>
  <si>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</si>
  <si>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</si>
  <si>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</si>
  <si>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</si>
  <si>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</si>
  <si>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</si>
  <si>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</si>
  <si>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</si>
  <si>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</si>
  <si>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</si>
  <si>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</si>
  <si>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</si>
  <si>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</si>
  <si>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</si>
  <si>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</si>
  <si>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</si>
  <si>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</si>
  <si>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</si>
  <si>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</si>
  <si>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</si>
  <si>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</si>
  <si>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</si>
  <si>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</si>
  <si>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</si>
  <si>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</si>
  <si>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</si>
  <si>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</si>
  <si>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</si>
  <si>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</si>
  <si>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</si>
  <si>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</si>
  <si>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</si>
  <si>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</si>
  <si>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</si>
  <si>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</si>
  <si>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</si>
  <si>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</si>
  <si>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</si>
  <si>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</si>
  <si>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</si>
  <si>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</si>
  <si>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</si>
  <si>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</si>
  <si>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</si>
  <si>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</si>
  <si>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</si>
  <si>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</si>
  <si>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</si>
  <si>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</si>
  <si>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</si>
  <si>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</si>
  <si>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</si>
  <si>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</si>
  <si>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</si>
  <si>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</si>
  <si>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</si>
  <si>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</si>
  <si>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</si>
  <si>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</si>
  <si>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</si>
  <si>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</si>
  <si>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</si>
  <si>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</si>
  <si>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</si>
  <si>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</si>
  <si>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</si>
  <si>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</si>
  <si>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</si>
  <si>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</si>
  <si>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</si>
  <si>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</si>
  <si>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</si>
  <si>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</si>
  <si>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</si>
  <si>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</si>
  <si>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</si>
  <si>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</si>
  <si>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</si>
  <si>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</si>
  <si>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</si>
  <si>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</si>
  <si>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</si>
  <si>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</si>
  <si>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</si>
  <si>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</si>
  <si>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</si>
  <si>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</si>
  <si>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</si>
  <si>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</si>
  <si>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</si>
  <si>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</si>
  <si>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</si>
  <si>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</si>
  <si>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</si>
  <si>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</si>
  <si>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</si>
  <si>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</si>
  <si>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</si>
  <si>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</si>
  <si>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</si>
  <si>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</si>
  <si>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</si>
  <si>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</si>
  <si>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</si>
  <si>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</si>
  <si>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</si>
  <si>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</si>
  <si>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</si>
  <si>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</si>
  <si>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</si>
  <si>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</si>
  <si>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</si>
  <si>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</si>
  <si>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</si>
  <si>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</si>
  <si>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</si>
  <si>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</si>
  <si>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</si>
  <si>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</si>
  <si>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</si>
  <si>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</si>
  <si>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</si>
  <si>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</si>
  <si>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</si>
  <si>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</si>
  <si>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</si>
  <si>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</si>
  <si>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</si>
  <si>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</si>
  <si>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</si>
  <si>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</si>
  <si>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</si>
  <si>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</si>
  <si>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</si>
  <si>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</si>
  <si>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</si>
  <si>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</si>
  <si>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</si>
  <si>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</si>
  <si>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</si>
  <si>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</si>
  <si>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</si>
  <si>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</si>
  <si>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</si>
  <si>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</si>
  <si>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</si>
  <si>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</si>
  <si>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</si>
  <si>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</si>
  <si>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</si>
  <si>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</si>
  <si>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</si>
  <si>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</si>
  <si>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</si>
  <si>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</si>
  <si>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</si>
  <si>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</si>
  <si>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</si>
  <si>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</si>
  <si>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</si>
  <si>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</si>
  <si>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</si>
  <si>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</si>
  <si>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</si>
  <si>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</si>
  <si>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</si>
  <si>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</si>
  <si>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</si>
  <si>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</si>
  <si>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</si>
  <si>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</si>
  <si>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</si>
  <si>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</si>
  <si>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</si>
  <si>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</si>
  <si>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</si>
  <si>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</si>
  <si>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</si>
  <si>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</si>
  <si>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</si>
  <si>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</si>
  <si>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</si>
  <si>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</si>
  <si>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</si>
  <si>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</si>
  <si>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</si>
  <si>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</si>
  <si>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</si>
  <si>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</si>
  <si>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</si>
  <si>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</si>
  <si>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</si>
  <si>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</si>
  <si>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</si>
  <si>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</si>
  <si>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</si>
  <si>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</si>
  <si>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</si>
  <si>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</si>
  <si>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</si>
  <si>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</si>
  <si>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</si>
  <si>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</si>
  <si>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</si>
  <si>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</si>
  <si>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</si>
  <si>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</si>
  <si>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</si>
  <si>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</si>
  <si>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</si>
  <si>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</si>
  <si>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</si>
  <si>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</si>
  <si>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</si>
  <si>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</si>
  <si>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</si>
  <si>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</si>
  <si>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</si>
  <si>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</si>
  <si>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</si>
  <si>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</si>
  <si>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</si>
  <si>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</si>
  <si>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</si>
  <si>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</si>
  <si>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</si>
  <si>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</si>
  <si>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</si>
  <si>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</si>
  <si>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</si>
  <si>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</si>
  <si>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</si>
  <si>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</si>
  <si>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</si>
  <si>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</si>
  <si>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</si>
  <si>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</si>
  <si>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</si>
  <si>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</si>
  <si>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</si>
  <si>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</si>
  <si>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</si>
  <si>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</si>
  <si>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</si>
  <si>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</si>
  <si>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</si>
  <si>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</si>
  <si>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</si>
  <si>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</si>
  <si>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</si>
  <si>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</si>
  <si>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</si>
  <si>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</si>
  <si>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</si>
  <si>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</si>
  <si>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</si>
  <si>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</si>
  <si>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</si>
  <si>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</si>
  <si>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</si>
  <si>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</si>
  <si>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</si>
  <si>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</si>
  <si>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</si>
  <si>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</si>
  <si>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</si>
  <si>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</si>
  <si>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</si>
  <si>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</si>
  <si>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</si>
  <si>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</si>
  <si>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</si>
  <si>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</si>
  <si>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</si>
  <si>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</si>
  <si>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</si>
  <si>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</si>
  <si>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</si>
  <si>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</si>
  <si>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</si>
  <si>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</si>
  <si>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</si>
  <si>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</si>
  <si>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</si>
  <si>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</si>
  <si>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</si>
  <si>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</si>
  <si>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</si>
  <si>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</si>
  <si>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</si>
  <si>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</si>
  <si>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</si>
  <si>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</si>
  <si>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</si>
  <si>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</si>
  <si>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</si>
  <si>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</si>
  <si>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</si>
  <si>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</si>
  <si>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</si>
  <si>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</si>
  <si>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</si>
  <si>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</si>
  <si>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</si>
  <si>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</si>
  <si>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</si>
  <si>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</si>
  <si>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</si>
  <si>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</si>
  <si>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</si>
  <si>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</si>
  <si>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</si>
  <si>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</si>
  <si>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</si>
  <si>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</si>
  <si>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</si>
  <si>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</si>
  <si>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</si>
  <si>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</si>
  <si>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</si>
  <si>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</si>
  <si>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</si>
  <si>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</si>
  <si>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</si>
  <si>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</si>
  <si>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</si>
  <si>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</si>
  <si>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</si>
  <si>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</si>
  <si>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</si>
  <si>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</si>
  <si>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</si>
  <si>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</si>
  <si>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</si>
  <si>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</si>
  <si>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</si>
  <si>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</si>
  <si>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</si>
  <si>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</si>
  <si>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</si>
  <si>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</si>
  <si>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</si>
  <si>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</si>
  <si>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</si>
  <si>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</si>
  <si>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</si>
  <si>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</si>
  <si>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</si>
  <si>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</si>
  <si>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</si>
  <si>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</si>
  <si>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</si>
  <si>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</si>
  <si>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</si>
  <si>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</si>
  <si>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</si>
  <si>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</si>
  <si>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</si>
  <si>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</si>
  <si>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</si>
  <si>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</si>
  <si>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</si>
  <si>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</si>
  <si>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</si>
  <si>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</si>
  <si>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</si>
  <si>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</si>
  <si>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</si>
  <si>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</si>
  <si>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</si>
  <si>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</si>
  <si>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</si>
  <si>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</si>
  <si>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</si>
  <si>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</si>
  <si>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</si>
  <si>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</si>
  <si>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</si>
  <si>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</si>
  <si>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</si>
  <si>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</si>
  <si>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</si>
  <si>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</si>
  <si>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</si>
  <si>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</si>
  <si>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</si>
  <si>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</si>
  <si>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</si>
  <si>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</si>
  <si>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</si>
  <si>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</si>
  <si>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</si>
  <si>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</si>
  <si>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</si>
  <si>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</si>
  <si>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</si>
  <si>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</si>
  <si>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</si>
  <si>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</si>
  <si>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</si>
  <si>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</si>
  <si>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</si>
  <si>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</si>
  <si>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</si>
  <si>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</si>
  <si>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</si>
  <si>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</si>
  <si>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</si>
  <si>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</si>
  <si>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</si>
  <si>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</si>
  <si>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</si>
  <si>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</si>
  <si>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</si>
  <si>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</si>
  <si>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</si>
  <si>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</si>
  <si>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</si>
  <si>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</si>
  <si>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</si>
  <si>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</si>
  <si>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</si>
  <si>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</si>
  <si>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</si>
  <si>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</si>
  <si>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</si>
  <si>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</si>
  <si>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</si>
  <si>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</si>
  <si>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</si>
  <si>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</si>
  <si>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</si>
  <si>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</si>
  <si>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</si>
  <si>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</si>
  <si>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</si>
  <si>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</si>
  <si>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</si>
  <si>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</si>
  <si>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</si>
  <si>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</si>
  <si>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</si>
  <si>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</si>
  <si>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</si>
  <si>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</si>
  <si>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</si>
  <si>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</si>
  <si>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</si>
  <si>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</si>
  <si>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</si>
  <si>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</si>
  <si>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</si>
  <si>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</si>
  <si>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</si>
  <si>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</si>
  <si>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</si>
  <si>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</si>
  <si>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</si>
  <si>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</si>
  <si>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</si>
  <si>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</si>
  <si>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</si>
  <si>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</si>
  <si>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</si>
  <si>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</si>
  <si>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</si>
  <si>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</si>
  <si>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</si>
  <si>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</si>
  <si>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</si>
  <si>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</si>
  <si>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</si>
  <si>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</si>
  <si>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</si>
  <si>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</si>
  <si>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</si>
  <si>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</si>
  <si>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</si>
  <si>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</si>
  <si>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</si>
  <si>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</si>
  <si>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</si>
  <si>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</si>
  <si>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</si>
  <si>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</si>
  <si>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</si>
  <si>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</si>
  <si>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</si>
  <si>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</si>
  <si>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</si>
  <si>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</si>
  <si>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</si>
  <si>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</si>
  <si>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</si>
  <si>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</si>
  <si>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</si>
  <si>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</si>
  <si>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</si>
  <si>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</si>
  <si>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</si>
  <si>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</si>
  <si>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</si>
  <si>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</si>
  <si>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</si>
  <si>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</si>
  <si>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</si>
  <si>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</si>
  <si>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</si>
  <si>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</si>
  <si>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</si>
  <si>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</si>
  <si>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</si>
  <si>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</si>
  <si>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</si>
  <si>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</si>
  <si>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</si>
  <si>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</si>
  <si>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</si>
  <si>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</si>
  <si>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</si>
  <si>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</si>
  <si>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</si>
  <si>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</si>
  <si>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</si>
  <si>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</si>
  <si>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</si>
  <si>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</si>
  <si>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</si>
  <si>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</si>
  <si>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</si>
  <si>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</si>
  <si>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</si>
  <si>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</si>
  <si>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</si>
  <si>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</si>
  <si>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</si>
  <si>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</si>
  <si>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</si>
  <si>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</si>
  <si>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</si>
  <si>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</si>
  <si>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</si>
  <si>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</si>
  <si>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</si>
  <si>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</si>
  <si>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</si>
  <si>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</si>
  <si>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</si>
  <si>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</si>
  <si>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</si>
  <si>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</si>
  <si>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</si>
  <si>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</si>
  <si>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</si>
  <si>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</si>
  <si>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</si>
  <si>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</si>
  <si>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</si>
  <si>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</si>
  <si>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</si>
  <si>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</si>
  <si>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</si>
  <si>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</si>
  <si>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</si>
  <si>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</si>
  <si>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</si>
  <si>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</si>
  <si>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</si>
  <si>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</si>
  <si>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</si>
  <si>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</si>
  <si>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</si>
  <si>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</si>
  <si>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</si>
  <si>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</si>
  <si>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</si>
  <si>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</si>
  <si>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</si>
  <si>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</si>
  <si>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</si>
  <si>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</si>
  <si>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</si>
  <si>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</si>
  <si>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</si>
  <si>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</si>
  <si>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</si>
  <si>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</si>
  <si>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</si>
  <si>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</si>
  <si>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</si>
  <si>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</si>
  <si>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</si>
  <si>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</si>
  <si>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</si>
  <si>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</si>
  <si>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</si>
  <si>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</si>
  <si>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</si>
  <si>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</si>
  <si>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</si>
  <si>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</si>
  <si>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</si>
  <si>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</si>
  <si>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</si>
  <si>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</si>
  <si>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</si>
  <si>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</si>
  <si>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</si>
  <si>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</si>
  <si>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</si>
  <si>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</si>
  <si>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</si>
  <si>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</si>
  <si>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</si>
  <si>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</si>
  <si>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</si>
  <si>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</si>
  <si>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</si>
  <si>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</si>
  <si>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</si>
  <si>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</si>
  <si>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</si>
  <si>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</si>
  <si>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</si>
  <si>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</si>
  <si>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</si>
  <si>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</si>
  <si>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</si>
  <si>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</si>
  <si>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</si>
  <si>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</si>
  <si>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</si>
  <si>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</si>
  <si>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</si>
  <si>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</si>
  <si>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</si>
  <si>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</si>
  <si>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</si>
  <si>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</si>
  <si>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</si>
  <si>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</si>
  <si>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</si>
  <si>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</si>
  <si>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</si>
  <si>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</si>
  <si>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</si>
  <si>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</si>
  <si>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</si>
  <si>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</si>
  <si>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</si>
  <si>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</si>
  <si>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</si>
  <si>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</si>
  <si>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</si>
  <si>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</si>
  <si>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</si>
  <si>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</si>
  <si>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</si>
  <si>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</si>
  <si>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</si>
  <si>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</si>
  <si>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</si>
  <si>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</si>
  <si>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</si>
  <si>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</si>
  <si>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</si>
  <si>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</si>
  <si>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</si>
  <si>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</si>
  <si>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</si>
  <si>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</si>
  <si>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</si>
  <si>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</si>
  <si>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</si>
  <si>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</si>
  <si>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</si>
  <si>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</si>
  <si>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</si>
  <si>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</si>
  <si>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</si>
  <si>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</si>
  <si>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</si>
  <si>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</si>
  <si>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</si>
  <si>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</si>
  <si>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</si>
  <si>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</si>
  <si>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</si>
  <si>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</si>
  <si>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</si>
  <si>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</si>
  <si>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</si>
  <si>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</si>
  <si>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</si>
  <si>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</si>
  <si>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</si>
  <si>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</si>
  <si>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</si>
  <si>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</si>
  <si>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</si>
  <si>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</si>
  <si>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</si>
  <si>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</si>
  <si>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</si>
  <si>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</si>
  <si>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</si>
  <si>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</si>
  <si>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</si>
  <si>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</si>
  <si>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</si>
  <si>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</si>
  <si>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</si>
  <si>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</si>
  <si>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</si>
  <si>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</si>
  <si>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</si>
  <si>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</si>
  <si>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</si>
  <si>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</si>
  <si>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</si>
  <si>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</si>
  <si>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</si>
  <si>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</si>
  <si>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</si>
  <si>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</si>
  <si>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</si>
  <si>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</si>
  <si>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</si>
  <si>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</si>
  <si>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</si>
  <si>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</si>
  <si>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</si>
  <si>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</si>
  <si>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</si>
  <si>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</si>
  <si>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</si>
  <si>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</si>
  <si>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</si>
  <si>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</si>
  <si>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</si>
  <si>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</si>
  <si>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</si>
  <si>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</si>
  <si>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</si>
  <si>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</si>
  <si>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</si>
  <si>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</si>
  <si>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</si>
  <si>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</si>
  <si>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</si>
  <si>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</si>
  <si>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</si>
  <si>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</si>
  <si>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</si>
  <si>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</si>
  <si>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</si>
  <si>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</si>
  <si>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</si>
  <si>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</si>
  <si>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</si>
  <si>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</si>
  <si>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</si>
  <si>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</si>
  <si>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</si>
  <si>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</si>
  <si>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</si>
  <si>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</si>
  <si>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</si>
  <si>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</si>
  <si>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</si>
  <si>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</si>
  <si>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</si>
  <si>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</si>
  <si>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</si>
  <si>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</si>
  <si>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</si>
  <si>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</si>
  <si>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</si>
  <si>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</si>
  <si>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</si>
  <si>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</si>
  <si>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</si>
  <si>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</si>
  <si>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</si>
  <si>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</si>
  <si>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</si>
  <si>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</si>
  <si>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</si>
  <si>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</si>
  <si>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</si>
  <si>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</si>
  <si>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</si>
  <si>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</si>
  <si>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</si>
  <si>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</si>
  <si>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</si>
  <si>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</si>
  <si>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</si>
  <si>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</si>
  <si>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</si>
  <si>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</si>
  <si>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</si>
  <si>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</si>
  <si>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</si>
  <si>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</si>
  <si>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</si>
  <si>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</si>
  <si>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</si>
  <si>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</si>
  <si>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</si>
  <si>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</si>
  <si>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</si>
  <si>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</si>
  <si>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</si>
  <si>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</si>
  <si>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</si>
  <si>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</si>
  <si>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</si>
  <si>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</si>
  <si>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</si>
  <si>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</si>
  <si>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</si>
  <si>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</si>
  <si>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</si>
  <si>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</si>
  <si>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</si>
  <si>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</si>
  <si>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</si>
  <si>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</si>
  <si>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</si>
  <si>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</si>
  <si>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</si>
  <si>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</si>
  <si>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</si>
  <si>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</si>
  <si>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</si>
  <si>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</si>
  <si>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</si>
  <si>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</si>
  <si>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</si>
  <si>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</si>
  <si>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</si>
  <si>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</si>
  <si>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</si>
  <si>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</si>
  <si>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</si>
  <si>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</si>
  <si>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</si>
  <si>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</si>
  <si>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</si>
  <si>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</si>
  <si>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</si>
  <si>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</si>
  <si>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</si>
  <si>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</si>
  <si>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</si>
  <si>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</si>
  <si>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</si>
  <si>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</si>
  <si>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</si>
  <si>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</si>
  <si>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</si>
  <si>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</si>
  <si>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</si>
  <si>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</si>
  <si>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</si>
  <si>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</si>
  <si>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</si>
  <si>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</si>
  <si>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</si>
  <si>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</si>
  <si>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</si>
  <si>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</si>
  <si>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</si>
  <si>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</si>
  <si>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</si>
  <si>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</si>
  <si>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</si>
  <si>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</si>
  <si>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</si>
  <si>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</si>
  <si>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</si>
  <si>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</si>
  <si>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</si>
  <si>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</si>
  <si>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</si>
  <si>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</si>
  <si>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</si>
  <si>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</si>
  <si>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</si>
  <si>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</si>
  <si>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</si>
  <si>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</si>
  <si>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</si>
  <si>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</si>
  <si>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</si>
  <si>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</si>
  <si>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</si>
  <si>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</si>
  <si>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</si>
  <si>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</si>
  <si>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</si>
  <si>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</si>
  <si>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</si>
  <si>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</si>
  <si>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</si>
  <si>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</si>
  <si>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</si>
  <si>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</si>
  <si>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</si>
  <si>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</si>
  <si>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</si>
  <si>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</si>
  <si>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</si>
  <si>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</si>
  <si>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</si>
  <si>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</si>
  <si>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</si>
  <si>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</si>
  <si>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</si>
  <si>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</si>
  <si>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</si>
  <si>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</si>
  <si>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</si>
  <si>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</si>
  <si>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</si>
  <si>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</si>
  <si>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</si>
  <si>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</si>
  <si>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</si>
  <si>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</si>
  <si>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</si>
  <si>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</si>
  <si>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</si>
  <si>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</si>
  <si>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</si>
  <si>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</si>
  <si>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</si>
  <si>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</si>
  <si>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</si>
  <si>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</si>
  <si>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</si>
  <si>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</si>
  <si>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</si>
  <si>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</si>
  <si>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</si>
  <si>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</si>
  <si>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</si>
  <si>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</si>
  <si>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</si>
  <si>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</si>
  <si>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</si>
  <si>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</si>
  <si>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</si>
  <si>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</si>
  <si>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</si>
  <si>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</si>
  <si>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</si>
  <si>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</si>
  <si>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</si>
  <si>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</si>
  <si>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</si>
  <si>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</si>
  <si>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</si>
  <si>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</si>
  <si>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</si>
  <si>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</si>
  <si>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</si>
  <si>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</si>
  <si>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</si>
  <si>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</si>
  <si>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</si>
  <si>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</si>
  <si>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</si>
  <si>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</si>
  <si>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</si>
  <si>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</si>
  <si>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</si>
  <si>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</si>
  <si>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</si>
  <si>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</si>
  <si>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</si>
  <si>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</si>
  <si>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</si>
  <si>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</si>
  <si>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</si>
  <si>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</si>
  <si>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</si>
  <si>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</si>
  <si>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</si>
  <si>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</si>
  <si>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</si>
  <si>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</si>
  <si>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</si>
  <si>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</si>
  <si>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</si>
  <si>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</si>
  <si>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</si>
  <si>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</si>
  <si>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</si>
  <si>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</si>
  <si>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</si>
  <si>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</si>
  <si>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</si>
  <si>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</si>
  <si>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</si>
  <si>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</si>
  <si>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</si>
  <si>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</si>
  <si>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</si>
  <si>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</si>
  <si>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</si>
  <si>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</si>
  <si>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</si>
  <si>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</si>
  <si>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</si>
  <si>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</si>
  <si>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</si>
  <si>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</si>
  <si>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</si>
  <si>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</si>
  <si>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</si>
  <si>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</si>
  <si>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</si>
  <si>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</si>
  <si>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</si>
  <si>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</si>
  <si>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</si>
  <si>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</si>
  <si>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</si>
  <si>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</si>
  <si>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</si>
  <si>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</si>
  <si>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</si>
  <si>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</si>
  <si>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</si>
  <si>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</si>
  <si>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</si>
  <si>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</si>
  <si>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</si>
  <si>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</si>
  <si>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</si>
  <si>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</si>
  <si>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</si>
  <si>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</si>
  <si>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</si>
  <si>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</si>
  <si>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</si>
  <si>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</si>
  <si>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</si>
  <si>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</si>
  <si>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</si>
  <si>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</si>
  <si>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</si>
  <si>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</si>
  <si>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</si>
  <si>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</si>
  <si>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</si>
  <si>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</si>
  <si>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</si>
  <si>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</si>
  <si>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</si>
  <si>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</si>
  <si>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</si>
  <si>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</si>
  <si>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</si>
  <si>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</si>
  <si>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</si>
  <si>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</si>
  <si>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</si>
  <si>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</si>
  <si>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</si>
  <si>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</si>
  <si>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</si>
  <si>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</si>
  <si>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</si>
  <si>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</si>
  <si>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</si>
  <si>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</si>
  <si>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</si>
  <si>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</si>
  <si>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</si>
  <si>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</si>
  <si>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</si>
  <si>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</si>
  <si>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</si>
  <si>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</si>
  <si>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</si>
  <si>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</si>
  <si>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</si>
  <si>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</si>
  <si>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</si>
  <si>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</si>
  <si>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</si>
  <si>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</si>
  <si>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</si>
  <si>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</si>
  <si>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</si>
  <si>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</si>
  <si>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</si>
  <si>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</si>
  <si>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</si>
  <si>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</si>
  <si>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</si>
  <si>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</si>
  <si>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</si>
  <si>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</si>
  <si>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</si>
  <si>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</si>
  <si>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</si>
  <si>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</si>
  <si>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</si>
  <si>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</si>
  <si>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</si>
  <si>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</si>
  <si>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</si>
  <si>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</si>
  <si>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</si>
  <si>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</si>
  <si>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</si>
  <si>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</si>
  <si>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</si>
  <si>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</si>
  <si>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</si>
  <si>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</si>
  <si>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</si>
  <si>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</si>
  <si>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</si>
  <si>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</si>
  <si>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</si>
  <si>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</si>
  <si>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</si>
  <si>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</si>
  <si>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</si>
  <si>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</si>
  <si>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</si>
  <si>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</si>
  <si>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</si>
  <si>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</si>
  <si>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</si>
  <si>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</si>
  <si>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</si>
  <si>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</si>
  <si>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</si>
  <si>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</si>
  <si>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</si>
  <si>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</si>
  <si>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</si>
  <si>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</si>
  <si>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</si>
  <si>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</si>
  <si>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</si>
  <si>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</si>
  <si>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</si>
  <si>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</si>
  <si>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</si>
  <si>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</si>
  <si>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</si>
  <si>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</si>
  <si>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</si>
  <si>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</si>
  <si>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</si>
  <si>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</si>
  <si>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</si>
  <si>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</si>
  <si>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</si>
  <si>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</si>
  <si>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</si>
  <si>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</si>
  <si>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</si>
  <si>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</si>
  <si>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</si>
  <si>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</si>
  <si>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</si>
  <si>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</si>
  <si>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</si>
  <si>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</si>
  <si>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</si>
  <si>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</si>
  <si>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</si>
  <si>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</si>
  <si>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</si>
  <si>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</si>
  <si>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</si>
  <si>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</si>
  <si>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</si>
  <si>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</si>
  <si>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</si>
  <si>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</si>
  <si>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</si>
  <si>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</si>
  <si>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</si>
  <si>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</si>
  <si>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</si>
  <si>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</si>
  <si>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</si>
  <si>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</si>
  <si>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</si>
  <si>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</si>
  <si>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</si>
  <si>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</si>
  <si>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</si>
  <si>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</si>
  <si>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</si>
  <si>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</si>
  <si>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</si>
  <si>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</si>
  <si>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</si>
  <si>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</si>
  <si>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</si>
  <si>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</si>
  <si>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</si>
  <si>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</si>
  <si>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</si>
  <si>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</si>
  <si>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</si>
  <si>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</si>
  <si>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</si>
  <si>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</si>
  <si>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</si>
  <si>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</si>
  <si>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</si>
  <si>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</si>
  <si>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</si>
  <si>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</si>
  <si>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</si>
  <si>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</si>
  <si>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</si>
  <si>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</si>
  <si>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</si>
  <si>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</si>
  <si>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</si>
  <si>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</si>
  <si>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</si>
  <si>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</si>
  <si>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</si>
  <si>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</si>
  <si>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</si>
  <si>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</si>
  <si>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</si>
  <si>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</si>
  <si>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</si>
  <si>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</si>
  <si>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</si>
  <si>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</si>
  <si>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</si>
  <si>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</si>
  <si>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</si>
  <si>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</si>
  <si>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</si>
  <si>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</si>
  <si>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</si>
  <si>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</si>
  <si>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</si>
  <si>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</si>
  <si>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</si>
  <si>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</si>
  <si>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</si>
  <si>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</si>
  <si>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</si>
  <si>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</si>
  <si>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</si>
  <si>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</si>
  <si>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</si>
  <si>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</si>
  <si>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</si>
  <si>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</si>
  <si>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</si>
  <si>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</si>
  <si>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</si>
  <si>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</si>
  <si>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</si>
  <si>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</si>
  <si>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</si>
  <si>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</si>
  <si>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</si>
  <si>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</si>
  <si>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</si>
  <si>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</si>
  <si>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</si>
  <si>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</si>
  <si>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</si>
  <si>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</si>
  <si>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</si>
  <si>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</si>
  <si>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</si>
  <si>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</si>
  <si>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</si>
  <si>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</si>
  <si>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</si>
  <si>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</si>
  <si>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</si>
  <si>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</si>
  <si>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</si>
  <si>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</si>
  <si>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</si>
  <si>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</si>
  <si>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</si>
  <si>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</si>
  <si>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</si>
  <si>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</si>
  <si>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</si>
  <si>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</si>
  <si>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</si>
  <si>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</si>
  <si>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</si>
  <si>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</si>
  <si>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</si>
  <si>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</si>
  <si>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</si>
  <si>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</si>
  <si>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</si>
  <si>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</si>
  <si>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</si>
  <si>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</si>
  <si>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</si>
  <si>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</si>
  <si>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</si>
  <si>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</si>
  <si>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</si>
  <si>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</si>
  <si>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</si>
  <si>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</si>
  <si>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</si>
  <si>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</si>
  <si>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</si>
  <si>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</si>
  <si>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</si>
  <si>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</si>
  <si>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</si>
  <si>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</si>
  <si>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</si>
  <si>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</si>
  <si>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</si>
  <si>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</si>
  <si>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</si>
  <si>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</si>
  <si>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</si>
  <si>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</si>
  <si>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</si>
  <si>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</si>
  <si>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</si>
  <si>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</si>
  <si>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</si>
  <si>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</si>
  <si>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</si>
  <si>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</si>
  <si>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</si>
  <si>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</si>
  <si>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</si>
  <si>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</si>
  <si>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</si>
  <si>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</si>
  <si>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</si>
  <si>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</si>
  <si>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</si>
  <si>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</si>
  <si>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</si>
  <si>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</si>
  <si>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</si>
  <si>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</si>
  <si>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</si>
  <si>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</si>
  <si>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</si>
  <si>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</si>
  <si>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</si>
  <si>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</si>
  <si>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</si>
  <si>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</si>
  <si>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</si>
  <si>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</si>
  <si>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</si>
  <si>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</si>
  <si>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</si>
  <si>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</si>
  <si>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</si>
  <si>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</si>
  <si>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</si>
  <si>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</si>
  <si>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</si>
  <si>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</si>
  <si>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</si>
  <si>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</si>
  <si>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</si>
  <si>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</si>
  <si>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</si>
  <si>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</si>
  <si>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</si>
  <si>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</si>
  <si>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</si>
  <si>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</si>
  <si>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</si>
  <si>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</si>
  <si>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</si>
  <si>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</si>
  <si>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</si>
  <si>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</si>
  <si>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</si>
  <si>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</si>
  <si>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</si>
  <si>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</si>
  <si>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</si>
  <si>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</si>
  <si>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</si>
  <si>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</si>
  <si>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</si>
  <si>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</si>
  <si>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</si>
  <si>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</si>
  <si>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</si>
  <si>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</si>
  <si>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</si>
  <si>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</si>
  <si>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</si>
  <si>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</si>
  <si>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</si>
  <si>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</si>
  <si>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</si>
  <si>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</si>
  <si>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</si>
  <si>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</si>
  <si>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</si>
  <si>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</si>
  <si>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</si>
  <si>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</si>
  <si>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</si>
  <si>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</si>
  <si>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</si>
  <si>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</si>
  <si>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</si>
  <si>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</si>
  <si>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</si>
  <si>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</si>
  <si>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</si>
  <si>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</si>
  <si>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</si>
  <si>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</si>
  <si>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</si>
  <si>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</si>
  <si>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</si>
  <si>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</si>
  <si>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</si>
  <si>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</si>
  <si>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</si>
  <si>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</si>
  <si>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</si>
  <si>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</si>
  <si>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</si>
  <si>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</si>
  <si>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</si>
  <si>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</si>
  <si>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</si>
  <si>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</si>
  <si>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</si>
  <si>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</si>
  <si>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</si>
  <si>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</si>
  <si>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</si>
  <si>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</si>
  <si>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</si>
  <si>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</si>
  <si>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</si>
  <si>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</si>
  <si>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</si>
  <si>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</si>
  <si>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</si>
  <si>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</si>
  <si>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</si>
  <si>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</si>
  <si>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</si>
  <si>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</si>
  <si>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</si>
  <si>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</si>
  <si>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</si>
  <si>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</si>
  <si>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</si>
  <si>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</si>
  <si>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</si>
  <si>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</si>
  <si>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</si>
  <si>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</si>
  <si>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</si>
  <si>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</si>
  <si>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</si>
  <si>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</si>
  <si>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</si>
  <si>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</si>
  <si>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</si>
  <si>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</si>
  <si>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</si>
  <si>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</si>
  <si>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</si>
  <si>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</si>
  <si>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</si>
  <si>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</si>
  <si>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</si>
  <si>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</si>
  <si>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</si>
  <si>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</si>
  <si>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</si>
  <si>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</si>
  <si>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</si>
  <si>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</si>
  <si>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</si>
  <si>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</si>
  <si>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</si>
  <si>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</si>
  <si>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</si>
  <si>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</si>
  <si>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</si>
  <si>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</si>
  <si>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</si>
  <si>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</si>
  <si>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</si>
  <si>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</si>
  <si>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</si>
  <si>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</si>
  <si>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</si>
  <si>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</si>
  <si>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</si>
  <si>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</si>
  <si>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</si>
  <si>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</si>
  <si>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</si>
  <si>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</si>
  <si>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</si>
  <si>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</si>
  <si>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</si>
  <si>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</si>
  <si>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</si>
  <si>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</si>
  <si>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</si>
  <si>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</si>
  <si>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</si>
  <si>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</si>
  <si>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</si>
  <si>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</si>
  <si>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</si>
  <si>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</si>
  <si>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</si>
  <si>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</si>
  <si>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</si>
  <si>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</si>
  <si>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</si>
  <si>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</si>
  <si>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</si>
  <si>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</si>
  <si>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</si>
  <si>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</si>
  <si>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</si>
  <si>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</si>
  <si>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</si>
  <si>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</si>
  <si>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</si>
  <si>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</si>
  <si>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</si>
  <si>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</si>
  <si>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</si>
  <si>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</si>
  <si>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</si>
  <si>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</si>
  <si>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</si>
  <si>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</si>
  <si>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</si>
  <si>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</si>
  <si>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</si>
  <si>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</si>
  <si>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</si>
  <si>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</si>
  <si>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</si>
  <si>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</si>
  <si>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</si>
  <si>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</si>
  <si>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</si>
  <si>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</si>
  <si>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</si>
  <si>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</si>
  <si>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</si>
  <si>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</si>
  <si>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</si>
  <si>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</si>
  <si>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</si>
  <si>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</si>
  <si>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</si>
  <si>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</si>
  <si>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</si>
  <si>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</si>
  <si>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</si>
  <si>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</si>
  <si>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</si>
  <si>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</si>
  <si>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</si>
  <si>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</si>
  <si>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</si>
  <si>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</si>
  <si>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</si>
  <si>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</si>
  <si>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</si>
  <si>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</si>
  <si>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</si>
  <si>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</si>
  <si>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</si>
  <si>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</si>
  <si>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</si>
  <si>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</si>
  <si>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</si>
  <si>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</si>
  <si>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</si>
  <si>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</si>
  <si>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</si>
  <si>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</si>
  <si>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</si>
  <si>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</si>
  <si>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</si>
  <si>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</si>
  <si>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</si>
  <si>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</si>
  <si>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</si>
  <si>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</si>
  <si>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</si>
  <si>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</si>
  <si>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</si>
  <si>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</si>
  <si>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</si>
  <si>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</si>
  <si>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</si>
  <si>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</si>
  <si>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</si>
  <si>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</si>
  <si>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</si>
  <si>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</si>
  <si>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</si>
  <si>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</si>
  <si>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</si>
  <si>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</si>
  <si>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</si>
  <si>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</si>
  <si>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</si>
  <si>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</si>
  <si>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</si>
  <si>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</si>
  <si>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</si>
  <si>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</si>
  <si>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</si>
  <si>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</si>
  <si>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</si>
  <si>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</si>
  <si>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</si>
  <si>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</si>
  <si>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</si>
  <si>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</si>
  <si>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</si>
  <si>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</si>
  <si>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</si>
  <si>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</si>
  <si>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</si>
  <si>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</si>
  <si>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</si>
  <si>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</si>
  <si>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</si>
  <si>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</si>
  <si>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</si>
  <si>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</si>
  <si>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</si>
  <si>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</si>
  <si>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</si>
  <si>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</si>
  <si>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</si>
  <si>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</si>
  <si>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</si>
  <si>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</si>
  <si>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</si>
  <si>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</si>
  <si>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</si>
  <si>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</si>
  <si>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</si>
  <si>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</si>
  <si>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</si>
  <si>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</si>
  <si>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</si>
  <si>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</si>
  <si>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</si>
  <si>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</si>
  <si>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</si>
  <si>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</si>
  <si>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</si>
  <si>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</si>
  <si>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</si>
  <si>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</si>
  <si>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</si>
  <si>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</si>
  <si>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</si>
  <si>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</si>
  <si>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</si>
  <si>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</si>
  <si>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</si>
  <si>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</si>
  <si>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</si>
  <si>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</si>
  <si>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</si>
  <si>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</si>
  <si>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</si>
  <si>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</si>
  <si>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</si>
  <si>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</si>
  <si>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</si>
  <si>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</si>
  <si>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</si>
  <si>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</si>
  <si>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</si>
  <si>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</si>
  <si>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</si>
  <si>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</si>
  <si>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</si>
  <si>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</si>
  <si>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</si>
  <si>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</si>
  <si>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</si>
  <si>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</si>
  <si>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</si>
  <si>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</si>
  <si>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</si>
  <si>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</si>
  <si>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</si>
  <si>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</si>
  <si>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</si>
  <si>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</si>
  <si>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</si>
  <si>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</si>
  <si>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</si>
  <si>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</si>
  <si>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</si>
  <si>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</si>
  <si>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</si>
  <si>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</si>
  <si>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</si>
  <si>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</si>
  <si>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</si>
  <si>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</si>
  <si>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</si>
  <si>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</si>
  <si>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</si>
  <si>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</si>
  <si>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</si>
  <si>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</si>
  <si>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</si>
  <si>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</si>
  <si>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</si>
  <si>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</si>
  <si>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</si>
  <si>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</si>
  <si>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</si>
  <si>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</si>
  <si>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</si>
  <si>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</si>
  <si>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</si>
  <si>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</si>
  <si>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</si>
  <si>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</si>
  <si>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</si>
  <si>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</si>
  <si>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</si>
  <si>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</si>
  <si>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</si>
  <si>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</si>
  <si>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</si>
  <si>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</si>
  <si>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</si>
  <si>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</si>
  <si>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</si>
  <si>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</si>
  <si>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</si>
  <si>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</si>
  <si>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</si>
  <si>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</si>
  <si>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</si>
  <si>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</si>
  <si>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</si>
  <si>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</si>
  <si>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</si>
  <si>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</si>
  <si>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</si>
  <si>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</si>
  <si>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</si>
  <si>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</si>
  <si>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</si>
  <si>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</si>
  <si>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</si>
  <si>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</si>
  <si>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</si>
  <si>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</si>
  <si>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</si>
  <si>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</si>
  <si>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</si>
  <si>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</si>
  <si>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</si>
  <si>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</si>
  <si>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</si>
  <si>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</si>
  <si>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</si>
  <si>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</si>
  <si>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</si>
  <si>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</si>
  <si>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</si>
  <si>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</si>
  <si>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</si>
  <si>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</si>
  <si>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</si>
  <si>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</si>
  <si>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</si>
  <si>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</si>
  <si>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</si>
  <si>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</si>
  <si>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</si>
  <si>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</si>
  <si>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</si>
  <si>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</si>
  <si>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</si>
  <si>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</si>
  <si>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</si>
  <si>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</si>
  <si>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</si>
  <si>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</si>
  <si>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</si>
  <si>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</si>
  <si>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</si>
  <si>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</si>
  <si>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</si>
  <si>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</si>
  <si>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</si>
  <si>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</si>
  <si>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</si>
  <si>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</si>
  <si>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</si>
  <si>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</si>
  <si>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</si>
  <si>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</si>
  <si>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</si>
  <si>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</si>
  <si>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</si>
  <si>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</si>
  <si>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</si>
  <si>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</si>
  <si>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</si>
  <si>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</si>
  <si>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</si>
  <si>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</si>
  <si>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</si>
  <si>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</si>
  <si>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</si>
  <si>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</si>
  <si>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</si>
  <si>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</si>
  <si>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</si>
  <si>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</si>
  <si>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</si>
  <si>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</si>
  <si>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</si>
  <si>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</si>
  <si>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</si>
  <si>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</si>
  <si>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</si>
  <si>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</si>
  <si>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</si>
  <si>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</si>
  <si>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</si>
  <si>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</si>
  <si>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</si>
  <si>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</si>
  <si>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</si>
  <si>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</si>
  <si>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</si>
  <si>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</si>
  <si>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</si>
  <si>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</si>
  <si>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</si>
  <si>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</si>
  <si>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</si>
  <si>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</si>
  <si>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</si>
  <si>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</si>
  <si>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</si>
  <si>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</si>
  <si>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</si>
  <si>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</si>
  <si>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</si>
  <si>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</si>
  <si>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</si>
  <si>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</si>
  <si>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</si>
  <si>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</si>
  <si>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</si>
  <si>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</si>
  <si>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</si>
  <si>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</si>
  <si>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</si>
  <si>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</si>
  <si>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</si>
  <si>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</si>
  <si>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</si>
  <si>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</si>
  <si>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</si>
  <si>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</si>
  <si>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</si>
  <si>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</si>
  <si>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</si>
  <si>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</si>
  <si>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</si>
  <si>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</si>
  <si>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</si>
  <si>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</si>
  <si>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</si>
  <si>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</si>
  <si>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</si>
  <si>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</si>
  <si>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</si>
  <si>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</si>
  <si>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</si>
  <si>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</si>
  <si>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</si>
  <si>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</si>
  <si>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</si>
  <si>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</si>
  <si>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</si>
  <si>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</si>
  <si>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</si>
  <si>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</si>
  <si>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</si>
  <si>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</si>
  <si>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</si>
  <si>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</si>
  <si>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</si>
  <si>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</si>
  <si>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</si>
  <si>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</si>
  <si>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</si>
  <si>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</si>
  <si>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</si>
  <si>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</si>
  <si>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</si>
  <si>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</si>
  <si>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</si>
  <si>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</si>
  <si>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</si>
  <si>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</si>
  <si>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</si>
  <si>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</si>
  <si>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</si>
  <si>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</si>
  <si>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</si>
  <si>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</si>
  <si>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</si>
  <si>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</si>
  <si>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</si>
  <si>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</si>
  <si>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</si>
  <si>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</si>
  <si>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</si>
  <si>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</si>
  <si>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</si>
  <si>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</si>
  <si>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</si>
  <si>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</si>
  <si>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</si>
  <si>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</si>
  <si>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</si>
  <si>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</si>
  <si>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</si>
  <si>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</si>
  <si>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</si>
  <si>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</si>
  <si>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</si>
  <si>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</si>
  <si>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</si>
  <si>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</si>
  <si>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</si>
  <si>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</si>
  <si>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</si>
  <si>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</si>
  <si>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</si>
  <si>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</si>
  <si>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</si>
  <si>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</si>
  <si>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</si>
  <si>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</si>
  <si>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</si>
  <si>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</si>
  <si>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</si>
  <si>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</si>
  <si>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</si>
  <si>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</si>
  <si>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</si>
  <si>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</si>
  <si>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</si>
  <si>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</si>
  <si>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</si>
  <si>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</si>
  <si>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</si>
  <si>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</si>
  <si>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</si>
  <si>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</si>
  <si>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</si>
  <si>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</si>
  <si>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</si>
  <si>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</si>
  <si>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</si>
  <si>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</si>
  <si>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</si>
  <si>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</si>
  <si>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</si>
  <si>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</si>
  <si>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</si>
  <si>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</si>
  <si>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</si>
  <si>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</si>
  <si>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</si>
  <si>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</si>
  <si>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</si>
  <si>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</si>
  <si>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</si>
  <si>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</si>
  <si>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</si>
  <si>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</si>
  <si>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</si>
  <si>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</si>
  <si>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</si>
  <si>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</si>
  <si>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</si>
  <si>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</si>
  <si>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</si>
  <si>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</si>
  <si>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</si>
  <si>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</si>
  <si>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</si>
  <si>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</si>
  <si>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</si>
  <si>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</si>
  <si>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</si>
  <si>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</si>
  <si>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</si>
  <si>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</si>
  <si>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</si>
  <si>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</si>
  <si>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</si>
  <si>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</si>
  <si>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</si>
  <si>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</si>
  <si>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</si>
  <si>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</si>
  <si>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</si>
  <si>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</si>
  <si>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</si>
  <si>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</si>
  <si>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</si>
  <si>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</si>
  <si>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</si>
  <si>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</si>
  <si>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</si>
  <si>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</si>
  <si>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</si>
  <si>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</si>
  <si>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</si>
  <si>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</si>
  <si>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</si>
  <si>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</si>
  <si>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</si>
  <si>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</si>
  <si>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</si>
  <si>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</si>
  <si>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</si>
  <si>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</si>
  <si>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</si>
  <si>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</si>
  <si>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</si>
  <si>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</si>
  <si>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</si>
  <si>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</si>
  <si>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</si>
  <si>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</si>
  <si>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</si>
  <si>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</si>
  <si>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</si>
  <si>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</si>
  <si>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</si>
  <si>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</si>
  <si>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</si>
  <si>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</si>
  <si>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</si>
  <si>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</si>
  <si>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</si>
  <si>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</si>
  <si>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</si>
  <si>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</si>
  <si>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</si>
  <si>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</si>
  <si>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</si>
  <si>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</si>
  <si>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</si>
  <si>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</si>
  <si>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</si>
  <si>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</si>
  <si>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</si>
  <si>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</si>
  <si>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</si>
  <si>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</si>
  <si>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</si>
  <si>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</si>
  <si>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</si>
  <si>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</si>
  <si>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</si>
  <si>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</si>
  <si>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</si>
  <si>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</si>
  <si>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</si>
  <si>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</si>
  <si>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</si>
  <si>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</si>
  <si>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</si>
  <si>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</si>
  <si>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</si>
  <si>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</si>
  <si>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</si>
  <si>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</si>
  <si>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</si>
  <si>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</si>
  <si>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</si>
  <si>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</si>
  <si>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</si>
  <si>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</si>
  <si>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</si>
  <si>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</si>
  <si>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</si>
  <si>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</si>
  <si>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</si>
  <si>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</si>
  <si>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</si>
  <si>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</si>
  <si>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</si>
  <si>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</si>
  <si>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</si>
  <si>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</si>
  <si>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</si>
  <si>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</si>
  <si>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</si>
  <si>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</si>
  <si>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</si>
  <si>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</si>
  <si>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</si>
  <si>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</si>
  <si>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</si>
  <si>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</si>
  <si>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</si>
  <si>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</si>
  <si>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</si>
  <si>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</si>
  <si>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</si>
  <si>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</si>
  <si>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</si>
  <si>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</si>
  <si>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</si>
  <si>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</si>
  <si>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</si>
  <si>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</si>
  <si>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</si>
  <si>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</si>
  <si>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</si>
  <si>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</si>
  <si>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</si>
  <si>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</si>
  <si>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</si>
  <si>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</si>
  <si>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</si>
  <si>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</si>
  <si>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</si>
  <si>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</si>
  <si>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</si>
  <si>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</si>
  <si>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</si>
  <si>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</si>
  <si>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</si>
  <si>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</si>
  <si>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</si>
  <si>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</si>
  <si>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</si>
  <si>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</si>
  <si>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</si>
  <si>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</si>
  <si>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</si>
  <si>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</si>
  <si>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</si>
  <si>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</si>
  <si>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</si>
  <si>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</si>
  <si>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</si>
  <si>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</si>
  <si>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</si>
  <si>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</si>
  <si>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</si>
  <si>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</si>
  <si>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</si>
  <si>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</si>
  <si>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</si>
  <si>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</si>
  <si>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</si>
  <si>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</si>
  <si>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</si>
  <si>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</si>
  <si>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</si>
  <si>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</si>
  <si>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</si>
  <si>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</si>
  <si>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</si>
  <si>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</si>
  <si>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</si>
  <si>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</si>
  <si>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</si>
  <si>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</si>
  <si>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</si>
  <si>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</si>
  <si>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</si>
  <si>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</si>
  <si>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</si>
  <si>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</si>
  <si>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</si>
  <si>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</si>
  <si>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</si>
  <si>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</si>
  <si>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</si>
  <si>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</si>
  <si>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</si>
  <si>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</si>
  <si>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</si>
  <si>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</si>
  <si>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</si>
  <si>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</si>
  <si>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</si>
  <si>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</si>
  <si>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</si>
  <si>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</si>
  <si>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</si>
  <si>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</si>
  <si>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</si>
  <si>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</si>
  <si>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</si>
  <si>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</si>
  <si>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</si>
  <si>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</si>
  <si>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</si>
  <si>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</si>
  <si>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</si>
  <si>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</si>
  <si>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</si>
  <si>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</si>
  <si>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</si>
  <si>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</si>
  <si>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</si>
  <si>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</si>
  <si>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</si>
  <si>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</si>
  <si>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</si>
  <si>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</si>
  <si>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</si>
  <si>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</si>
  <si>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</si>
  <si>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</si>
  <si>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</si>
  <si>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</si>
  <si>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</si>
  <si>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</si>
  <si>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</si>
  <si>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</si>
  <si>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</si>
  <si>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</si>
  <si>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</si>
  <si>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</si>
  <si>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</si>
  <si>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</si>
  <si>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</si>
  <si>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</si>
  <si>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</si>
  <si>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</si>
  <si>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</si>
  <si>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</si>
  <si>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</si>
  <si>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</si>
  <si>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</si>
  <si>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</si>
  <si>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</si>
  <si>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</si>
  <si>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</si>
  <si>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</si>
  <si>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</si>
  <si>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</si>
  <si>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</si>
  <si>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</si>
  <si>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</si>
  <si>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</si>
  <si>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</si>
  <si>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</si>
  <si>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</si>
  <si>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</si>
  <si>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</si>
  <si>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</si>
  <si>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</si>
  <si>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</si>
  <si>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</si>
  <si>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</si>
  <si>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</si>
  <si>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</si>
  <si>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</si>
  <si>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</si>
  <si>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</si>
  <si>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</si>
  <si>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</si>
  <si>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</si>
  <si>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</si>
  <si>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</si>
  <si>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</si>
  <si>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</si>
  <si>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</si>
  <si>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</si>
  <si>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</si>
  <si>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</si>
  <si>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</si>
  <si>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</si>
  <si>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</si>
  <si>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</si>
  <si>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</si>
  <si>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</si>
  <si>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</si>
  <si>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</si>
  <si>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</si>
  <si>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</si>
  <si>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</si>
  <si>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</si>
  <si>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</si>
  <si>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</si>
  <si>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</si>
  <si>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</si>
  <si>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</si>
  <si>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</si>
  <si>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</si>
  <si>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</si>
  <si>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</si>
  <si>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</si>
  <si>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</si>
  <si>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</si>
  <si>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</si>
  <si>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</si>
  <si>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</si>
  <si>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</si>
  <si>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</si>
  <si>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</si>
  <si>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</si>
  <si>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</si>
  <si>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</si>
  <si>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</si>
  <si>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</si>
  <si>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</si>
  <si>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</si>
  <si>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</si>
  <si>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</si>
  <si>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</si>
  <si>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</si>
  <si>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</si>
  <si>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</si>
  <si>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</si>
  <si>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</si>
  <si>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</si>
  <si>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</si>
  <si>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</si>
  <si>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</si>
  <si>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</si>
  <si>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</si>
  <si>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</si>
  <si>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</si>
  <si>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</si>
  <si>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</si>
  <si>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</si>
  <si>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</si>
  <si>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</si>
  <si>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</si>
  <si>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</si>
  <si>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</si>
  <si>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</si>
  <si>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</si>
  <si>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</si>
  <si>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</si>
  <si>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</si>
  <si>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</si>
  <si>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</si>
  <si>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</si>
  <si>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</si>
  <si>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</si>
  <si>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</si>
  <si>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</si>
  <si>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</si>
  <si>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</si>
  <si>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</si>
  <si>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</si>
  <si>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</si>
  <si>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</si>
  <si>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</si>
  <si>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</si>
  <si>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</si>
  <si>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</si>
  <si>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</si>
  <si>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</si>
  <si>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</si>
  <si>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</si>
  <si>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</si>
  <si>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</si>
  <si>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</si>
  <si>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</si>
  <si>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</si>
  <si>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</si>
  <si>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</si>
  <si>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</si>
  <si>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</si>
  <si>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</si>
  <si>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</si>
  <si>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</si>
  <si>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</si>
  <si>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</si>
  <si>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</si>
  <si>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</si>
  <si>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</si>
  <si>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</si>
  <si>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</si>
  <si>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</si>
  <si>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</si>
  <si>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</si>
  <si>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</si>
  <si>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</si>
  <si>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</si>
  <si>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</si>
  <si>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</si>
  <si>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</si>
  <si>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</si>
  <si>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</si>
  <si>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</si>
  <si>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</si>
  <si>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</si>
  <si>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</si>
  <si>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</si>
  <si>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</si>
  <si>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</si>
  <si>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</si>
  <si>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</si>
  <si>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</si>
  <si>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</si>
  <si>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</si>
  <si>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</si>
  <si>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</si>
  <si>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</si>
  <si>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</si>
  <si>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</si>
  <si>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</si>
  <si>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</si>
  <si>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</si>
  <si>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</si>
  <si>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</si>
  <si>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</si>
  <si>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</si>
  <si>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</si>
  <si>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</si>
  <si>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</si>
  <si>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</si>
  <si>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</si>
  <si>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</si>
  <si>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</si>
  <si>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</si>
  <si>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</si>
  <si>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</si>
  <si>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</si>
  <si>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</si>
  <si>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</si>
  <si>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</si>
  <si>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</si>
  <si>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</si>
  <si>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</si>
  <si>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</si>
  <si>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</si>
  <si>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</si>
  <si>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</si>
  <si>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</si>
  <si>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</si>
  <si>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</si>
  <si>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</si>
  <si>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</si>
  <si>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</si>
  <si>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</si>
  <si>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</si>
  <si>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</si>
  <si>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</si>
  <si>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</si>
  <si>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</si>
  <si>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</si>
  <si>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</si>
  <si>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</si>
  <si>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</si>
  <si>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</si>
  <si>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</si>
  <si>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</si>
  <si>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</si>
  <si>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</si>
  <si>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</si>
  <si>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</si>
  <si>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</si>
  <si>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</si>
  <si>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</si>
  <si>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</si>
  <si>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</si>
  <si>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</si>
  <si>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</si>
  <si>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</si>
  <si>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</si>
  <si>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</si>
  <si>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</si>
  <si>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</si>
  <si>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</si>
  <si>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</si>
  <si>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</si>
  <si>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</si>
  <si>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</si>
  <si>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</si>
  <si>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</si>
  <si>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</si>
  <si>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</si>
  <si>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</si>
  <si>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</si>
  <si>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</si>
  <si>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</si>
  <si>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</si>
  <si>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</si>
  <si>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</si>
  <si>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</si>
  <si>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</si>
  <si>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</si>
  <si>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</si>
  <si>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</si>
  <si>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</si>
  <si>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</si>
  <si>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</si>
  <si>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</si>
  <si>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</si>
  <si>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</si>
  <si>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</si>
  <si>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</si>
  <si>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</si>
  <si>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</si>
  <si>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</si>
  <si>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</si>
  <si>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</si>
  <si>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</si>
  <si>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</si>
  <si>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</si>
  <si>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</si>
  <si>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</si>
  <si>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</si>
  <si>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</si>
  <si>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</si>
  <si>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</si>
  <si>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</si>
  <si>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</si>
  <si>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</si>
  <si>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</si>
  <si>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</si>
  <si>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</si>
  <si>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</si>
  <si>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</si>
  <si>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</si>
  <si>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</si>
  <si>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</si>
  <si>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</si>
  <si>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</si>
  <si>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</si>
  <si>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</si>
  <si>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</si>
  <si>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</si>
  <si>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</si>
  <si>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</si>
  <si>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</si>
  <si>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</si>
  <si>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</si>
  <si>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</si>
  <si>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</si>
  <si>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</si>
  <si>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</si>
  <si>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</si>
  <si>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</si>
  <si>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</si>
  <si>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</si>
  <si>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</si>
  <si>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</si>
  <si>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</si>
  <si>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</si>
  <si>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</si>
  <si>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</si>
  <si>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</si>
  <si>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</si>
  <si>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</si>
  <si>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</si>
  <si>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</si>
  <si>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</si>
  <si>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</si>
  <si>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</si>
  <si>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</si>
  <si>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</si>
  <si>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</si>
  <si>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</si>
  <si>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</si>
  <si>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</si>
  <si>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</si>
  <si>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</si>
  <si>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</si>
  <si>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</si>
  <si>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</si>
  <si>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</si>
  <si>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</si>
  <si>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</si>
  <si>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</si>
  <si>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</si>
  <si>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</si>
  <si>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</si>
  <si>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</si>
  <si>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</si>
  <si>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</si>
  <si>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</si>
  <si>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</si>
  <si>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</si>
  <si>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</si>
  <si>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</si>
  <si>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</si>
  <si>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</si>
  <si>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</si>
  <si>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</si>
  <si>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</si>
  <si>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</si>
  <si>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</si>
  <si>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</si>
  <si>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</si>
  <si>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</si>
  <si>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</si>
  <si>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</si>
  <si>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</si>
  <si>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</si>
  <si>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</si>
  <si>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</si>
  <si>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</si>
  <si>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</si>
  <si>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</si>
  <si>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</si>
  <si>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</si>
  <si>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</si>
  <si>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</si>
  <si>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</si>
  <si>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</si>
  <si>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</si>
  <si>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</si>
  <si>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</si>
  <si>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</si>
  <si>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</si>
  <si>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</si>
  <si>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</si>
  <si>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</si>
  <si>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</si>
  <si>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</si>
  <si>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</si>
  <si>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</si>
  <si>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</si>
  <si>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</si>
  <si>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</si>
  <si>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</si>
  <si>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</si>
  <si>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</si>
  <si>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</si>
  <si>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</si>
  <si>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</si>
  <si>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</si>
  <si>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</si>
  <si>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</si>
  <si>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</si>
  <si>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</si>
  <si>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</si>
  <si>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</si>
  <si>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</si>
  <si>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</si>
  <si>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</si>
  <si>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</si>
  <si>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</si>
  <si>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</si>
  <si>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</si>
  <si>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</si>
  <si>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</si>
  <si>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</si>
  <si>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</si>
  <si>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</si>
  <si>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</si>
  <si>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</si>
  <si>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</si>
  <si>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</si>
  <si>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</si>
  <si>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</si>
  <si>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</si>
  <si>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</si>
  <si>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</si>
  <si>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</si>
  <si>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</si>
  <si>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</si>
  <si>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</si>
  <si>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</si>
  <si>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</si>
  <si>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</si>
  <si>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</si>
  <si>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</si>
  <si>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</si>
  <si>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</si>
  <si>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</si>
  <si>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</si>
  <si>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</si>
  <si>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</si>
  <si>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</si>
  <si>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</si>
  <si>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</si>
  <si>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</si>
  <si>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</si>
  <si>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</si>
  <si>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</si>
  <si>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</si>
  <si>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</si>
  <si>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</si>
  <si>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</si>
  <si>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</si>
  <si>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</si>
  <si>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</si>
  <si>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</si>
  <si>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</si>
  <si>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</si>
  <si>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</si>
  <si>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</si>
  <si>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</si>
  <si>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</si>
  <si>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</si>
  <si>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</si>
  <si>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</si>
  <si>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</si>
  <si>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</si>
  <si>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</si>
  <si>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</si>
  <si>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</si>
  <si>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</si>
  <si>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</si>
  <si>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</si>
  <si>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</si>
  <si>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</si>
  <si>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</si>
  <si>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</si>
  <si>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</si>
  <si>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</si>
  <si>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</si>
  <si>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</si>
  <si>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</si>
  <si>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</si>
  <si>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</si>
  <si>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</si>
  <si>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</si>
  <si>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</si>
  <si>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</si>
  <si>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</si>
  <si>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</si>
  <si>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</si>
  <si>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</si>
  <si>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</si>
  <si>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</si>
  <si>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</si>
  <si>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</si>
  <si>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</si>
  <si>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</si>
  <si>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</si>
  <si>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</si>
  <si>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</si>
  <si>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</si>
  <si>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</si>
  <si>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</si>
  <si>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</si>
  <si>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</si>
  <si>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</si>
  <si>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</si>
  <si>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</si>
  <si>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</si>
  <si>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</si>
  <si>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</si>
  <si>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</si>
  <si>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</si>
  <si>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</si>
  <si>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</si>
  <si>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</si>
  <si>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</si>
  <si>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</si>
  <si>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</si>
  <si>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</si>
  <si>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</si>
  <si>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</si>
  <si>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</si>
  <si>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</si>
  <si>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</si>
  <si>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</si>
  <si>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</si>
  <si>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</si>
  <si>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</si>
  <si>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</si>
  <si>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</si>
  <si>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</si>
  <si>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</si>
  <si>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</si>
  <si>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</si>
  <si>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</si>
  <si>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</si>
  <si>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</si>
  <si>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</si>
  <si>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</si>
  <si>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</si>
  <si>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</si>
  <si>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</si>
  <si>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</si>
  <si>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</si>
  <si>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</si>
  <si>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</si>
  <si>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</si>
  <si>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</si>
  <si>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</si>
  <si>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</si>
  <si>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</si>
  <si>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</si>
  <si>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</si>
  <si>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</si>
  <si>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</si>
  <si>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</si>
  <si>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</si>
  <si>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</si>
  <si>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</si>
  <si>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</si>
  <si>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</si>
  <si>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</si>
  <si>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</si>
  <si>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</si>
  <si>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</si>
  <si>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</si>
  <si>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</si>
  <si>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</si>
  <si>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</si>
  <si>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</si>
  <si>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</si>
  <si>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</si>
  <si>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</si>
  <si>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</si>
  <si>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</si>
  <si>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</si>
  <si>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</si>
  <si>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</si>
  <si>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</si>
  <si>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</si>
  <si>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</si>
  <si>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</si>
  <si>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</si>
  <si>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</si>
  <si>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</si>
  <si>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</si>
  <si>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</si>
  <si>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</si>
  <si>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</si>
  <si>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</si>
  <si>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</si>
  <si>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</si>
  <si>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</si>
  <si>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</si>
  <si>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</si>
  <si>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</si>
  <si>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</si>
  <si>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</si>
  <si>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</si>
  <si>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</si>
  <si>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</si>
  <si>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</si>
  <si>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</si>
  <si>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</si>
  <si>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</si>
  <si>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</si>
  <si>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</si>
  <si>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</si>
  <si>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</si>
  <si>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</si>
  <si>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</si>
  <si>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</si>
  <si>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</si>
  <si>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</si>
  <si>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</si>
  <si>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</si>
  <si>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</si>
  <si>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</si>
  <si>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</si>
  <si>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</si>
  <si>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</si>
  <si>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</si>
  <si>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</si>
  <si>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</si>
  <si>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</si>
  <si>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</si>
  <si>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</si>
  <si>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</si>
  <si>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</si>
  <si>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</si>
  <si>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</si>
  <si>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</si>
  <si>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</si>
  <si>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</si>
  <si>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</si>
  <si>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</si>
  <si>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</si>
  <si>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</si>
  <si>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</si>
  <si>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</si>
  <si>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</si>
  <si>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</si>
  <si>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</si>
  <si>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</si>
  <si>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</si>
  <si>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</si>
  <si>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</si>
  <si>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</si>
  <si>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</si>
  <si>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</si>
  <si>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</si>
  <si>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</si>
  <si>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</si>
  <si>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</si>
  <si>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</si>
  <si>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</si>
  <si>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</si>
  <si>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</si>
  <si>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</si>
  <si>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</si>
  <si>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</si>
  <si>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</si>
  <si>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</si>
  <si>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</si>
  <si>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</si>
  <si>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</si>
  <si>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</si>
  <si>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</si>
  <si>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</si>
  <si>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</si>
  <si>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</si>
  <si>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</si>
  <si>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</si>
  <si>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</si>
  <si>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</si>
  <si>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</si>
  <si>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</si>
  <si>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</si>
  <si>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</si>
  <si>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</si>
  <si>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</si>
  <si>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</si>
  <si>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</si>
  <si>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</si>
  <si>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</si>
  <si>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</si>
  <si>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</si>
  <si>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</si>
  <si>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</si>
  <si>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</si>
  <si>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</si>
  <si>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</si>
  <si>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</si>
  <si>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</si>
  <si>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</si>
  <si>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</si>
  <si>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</si>
  <si>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</si>
  <si>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</si>
  <si>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</si>
  <si>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</si>
  <si>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</si>
  <si>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</si>
  <si>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</si>
  <si>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</si>
  <si>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</si>
  <si>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</si>
  <si>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</si>
  <si>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</si>
  <si>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</si>
  <si>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</si>
  <si>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</si>
  <si>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</si>
  <si>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</si>
  <si>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</si>
  <si>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</si>
  <si>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</si>
  <si>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</si>
  <si>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</si>
  <si>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</si>
  <si>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</si>
  <si>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</si>
  <si>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</si>
  <si>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</si>
  <si>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</si>
  <si>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</si>
  <si>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</si>
  <si>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</si>
  <si>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</si>
  <si>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</si>
  <si>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</si>
  <si>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</si>
  <si>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</si>
  <si>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</si>
  <si>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</si>
  <si>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</si>
  <si>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</si>
  <si>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</si>
  <si>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</si>
  <si>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</si>
  <si>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</si>
  <si>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</si>
  <si>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</si>
  <si>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</si>
  <si>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</si>
  <si>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</si>
  <si>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</si>
  <si>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</si>
  <si>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</si>
  <si>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</si>
  <si>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</si>
  <si>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</si>
  <si>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</si>
  <si>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</si>
  <si>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</si>
  <si>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</si>
  <si>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</si>
  <si>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</si>
  <si>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</si>
  <si>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</si>
  <si>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</si>
  <si>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</si>
  <si>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</si>
  <si>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</si>
  <si>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</si>
  <si>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</si>
  <si>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</si>
  <si>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</si>
  <si>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</si>
  <si>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</si>
  <si>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</si>
  <si>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</si>
  <si>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</si>
  <si>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</si>
  <si>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</si>
  <si>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</si>
  <si>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</si>
  <si>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</si>
  <si>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</si>
  <si>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</si>
  <si>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</si>
  <si>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</si>
  <si>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</si>
  <si>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</si>
  <si>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</si>
  <si>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</si>
  <si>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</si>
  <si>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</si>
  <si>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</si>
  <si>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</si>
  <si>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</si>
  <si>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</si>
  <si>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</si>
  <si>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</si>
  <si>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</si>
  <si>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</si>
  <si>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</si>
  <si>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</si>
  <si>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</si>
  <si>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</si>
  <si>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</si>
  <si>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</si>
  <si>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</si>
  <si>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</si>
  <si>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</si>
  <si>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</si>
  <si>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</si>
  <si>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</si>
  <si>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</si>
  <si>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</si>
  <si>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</si>
  <si>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</si>
  <si>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</si>
  <si>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</si>
  <si>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</si>
  <si>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</si>
  <si>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</si>
  <si>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</si>
  <si>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</si>
  <si>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</si>
  <si>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</si>
  <si>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</si>
  <si>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</si>
  <si>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</si>
  <si>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</si>
  <si>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</si>
  <si>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</si>
  <si>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</si>
  <si>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</si>
  <si>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</si>
  <si>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</si>
  <si>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</si>
  <si>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</si>
  <si>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</si>
  <si>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</si>
  <si>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</si>
  <si>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</si>
  <si>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</si>
  <si>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</si>
  <si>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</si>
  <si>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</si>
  <si>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</si>
  <si>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</si>
  <si>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</si>
  <si>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</si>
  <si>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</si>
  <si>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</si>
  <si>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</si>
  <si>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</si>
  <si>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</si>
  <si>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</si>
  <si>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</si>
  <si>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</si>
  <si>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</si>
  <si>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</si>
  <si>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</si>
  <si>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</si>
  <si>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</si>
  <si>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</si>
  <si>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</si>
  <si>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</si>
  <si>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</si>
  <si>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</si>
  <si>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</si>
  <si>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</si>
  <si>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</si>
  <si>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</si>
  <si>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</si>
  <si>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</si>
  <si>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</si>
  <si>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</si>
  <si>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</si>
  <si>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</si>
  <si>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</si>
  <si>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</si>
  <si>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</si>
  <si>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</si>
  <si>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</si>
  <si>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</si>
  <si>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</si>
  <si>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</si>
  <si>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</si>
  <si>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</si>
  <si>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</si>
  <si>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</si>
  <si>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</si>
  <si>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</si>
  <si>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</si>
  <si>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</si>
  <si>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</si>
  <si>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</si>
  <si>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</si>
  <si>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</si>
  <si>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</si>
  <si>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</si>
  <si>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</si>
  <si>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</si>
  <si>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</si>
  <si>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</si>
  <si>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</si>
  <si>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</si>
  <si>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</si>
  <si>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</si>
  <si>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</si>
  <si>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</si>
  <si>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</si>
  <si>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</si>
  <si>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</si>
  <si>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</si>
  <si>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</si>
  <si>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</si>
  <si>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</si>
  <si>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</si>
  <si>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</si>
  <si>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</si>
  <si>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</si>
  <si>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</si>
  <si>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</si>
  <si>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</si>
  <si>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</si>
  <si>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</si>
  <si>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</si>
  <si>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</si>
  <si>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</si>
  <si>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</si>
  <si>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</si>
  <si>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</si>
  <si>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</si>
  <si>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</si>
  <si>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</si>
  <si>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</si>
  <si>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</si>
  <si>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</si>
  <si>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</si>
  <si>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</si>
  <si>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</si>
  <si>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</si>
  <si>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</si>
  <si>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</si>
  <si>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</si>
  <si>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</si>
  <si>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</si>
  <si>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</si>
  <si>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</si>
  <si>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</si>
  <si>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</si>
  <si>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</si>
  <si>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</si>
  <si>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</si>
  <si>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</si>
  <si>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</si>
  <si>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</si>
  <si>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</si>
  <si>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</si>
  <si>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</si>
  <si>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</si>
  <si>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</si>
  <si>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</si>
  <si>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</si>
  <si>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</si>
  <si>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</si>
  <si>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</si>
  <si>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</si>
  <si>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</si>
  <si>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</si>
  <si>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</si>
  <si>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</si>
  <si>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</si>
  <si>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</si>
  <si>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</si>
  <si>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</si>
  <si>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</si>
  <si>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</si>
  <si>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</si>
  <si>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</si>
  <si>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</si>
  <si>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</si>
  <si>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</si>
  <si>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</si>
  <si>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</si>
  <si>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</si>
  <si>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</si>
  <si>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</si>
  <si>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</si>
  <si>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</si>
  <si>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</si>
  <si>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</si>
  <si>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</si>
  <si>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</si>
  <si>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</si>
  <si>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</si>
  <si>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</si>
  <si>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</si>
  <si>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</si>
  <si>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</si>
  <si>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</si>
  <si>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</si>
  <si>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</si>
  <si>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</si>
  <si>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</si>
  <si>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</si>
  <si>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</si>
  <si>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</si>
  <si>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</si>
  <si>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</si>
  <si>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</si>
  <si>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</si>
  <si>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</si>
  <si>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</si>
  <si>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</si>
  <si>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</si>
  <si>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</si>
  <si>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</si>
  <si>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</si>
  <si>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</si>
  <si>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</si>
  <si>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</si>
  <si>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</si>
  <si>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</si>
  <si>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</si>
  <si>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</si>
  <si>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</si>
  <si>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</si>
  <si>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</si>
  <si>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</si>
  <si>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</si>
  <si>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</si>
  <si>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</si>
  <si>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</si>
  <si>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</si>
  <si>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</si>
  <si>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</si>
  <si>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</si>
  <si>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</si>
  <si>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</si>
  <si>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</si>
  <si>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</si>
  <si>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</si>
  <si>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</si>
  <si>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</si>
  <si>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</si>
  <si>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</si>
  <si>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</si>
  <si>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</si>
  <si>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</si>
  <si>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</si>
  <si>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</si>
  <si>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</si>
  <si>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</si>
  <si>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</si>
  <si>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</si>
  <si>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</si>
  <si>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</si>
  <si>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</si>
  <si>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</si>
  <si>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</si>
  <si>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</si>
  <si>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</si>
  <si>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</si>
  <si>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</si>
  <si>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</si>
  <si>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</si>
  <si>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</si>
  <si>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</si>
  <si>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</si>
  <si>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</si>
  <si>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</si>
  <si>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</si>
  <si>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</si>
  <si>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</si>
  <si>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</si>
  <si>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</si>
  <si>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</si>
  <si>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</si>
  <si>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</si>
  <si>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</si>
  <si>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</si>
  <si>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</si>
  <si>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</si>
  <si>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</si>
  <si>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</si>
  <si>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</si>
  <si>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</si>
  <si>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</si>
  <si>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</si>
  <si>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</si>
  <si>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</si>
  <si>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</si>
  <si>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</si>
  <si>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</si>
  <si>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</si>
  <si>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</si>
  <si>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</si>
  <si>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</si>
  <si>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</si>
  <si>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</si>
  <si>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</si>
  <si>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</si>
  <si>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</si>
  <si>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</si>
  <si>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</si>
  <si>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</si>
  <si>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</si>
  <si>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</si>
  <si>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</si>
  <si>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</si>
  <si>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</si>
  <si>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</si>
  <si>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</si>
  <si>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</si>
  <si>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</si>
  <si>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</si>
  <si>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</si>
  <si>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</si>
  <si>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</si>
  <si>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</si>
  <si>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</si>
  <si>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</si>
  <si>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</si>
  <si>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</si>
  <si>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</si>
  <si>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</si>
  <si>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</si>
  <si>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</si>
  <si>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</si>
  <si>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</si>
  <si>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</si>
  <si>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</si>
  <si>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</si>
  <si>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</si>
  <si>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</si>
  <si>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</si>
  <si>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</si>
  <si>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</si>
  <si>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</si>
  <si>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</si>
  <si>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</si>
  <si>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</si>
  <si>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</si>
  <si>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</si>
  <si>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</si>
  <si>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</si>
  <si>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</si>
  <si>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</si>
  <si>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</si>
  <si>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</si>
  <si>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</si>
  <si>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</si>
  <si>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</si>
  <si>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</si>
  <si>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</si>
  <si>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</si>
  <si>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</si>
  <si>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</si>
  <si>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</si>
  <si>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</si>
  <si>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</si>
  <si>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</si>
  <si>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</si>
  <si>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</si>
  <si>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</si>
  <si>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</si>
  <si>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</si>
  <si>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</si>
  <si>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</si>
  <si>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</si>
  <si>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</si>
  <si>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</si>
  <si>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</si>
  <si>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</si>
  <si>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</si>
  <si>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</si>
  <si>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</si>
  <si>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</si>
  <si>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</si>
  <si>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</si>
  <si>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</si>
  <si>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</si>
  <si>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</si>
  <si>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</si>
  <si>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</si>
  <si>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</si>
  <si>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</si>
  <si>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</si>
  <si>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</si>
  <si>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</si>
  <si>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</si>
  <si>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</si>
  <si>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</si>
  <si>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</si>
  <si>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</si>
  <si>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</si>
  <si>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</si>
  <si>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</si>
  <si>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</si>
  <si>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</si>
  <si>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</si>
  <si>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</si>
  <si>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</si>
  <si>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</si>
  <si>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</si>
  <si>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</si>
  <si>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</si>
  <si>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</si>
  <si>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</si>
  <si>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</si>
  <si>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</si>
  <si>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</si>
  <si>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</si>
  <si>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</si>
  <si>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</si>
  <si>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</si>
  <si>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</si>
  <si>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</si>
  <si>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</si>
  <si>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</si>
  <si>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</si>
  <si>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</si>
  <si>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</si>
  <si>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</si>
  <si>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</si>
  <si>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</si>
  <si>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</si>
  <si>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</si>
  <si>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</si>
  <si>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</si>
  <si>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</si>
  <si>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</si>
  <si>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</si>
  <si>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</si>
  <si>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</si>
  <si>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</si>
  <si>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</si>
  <si>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</si>
  <si>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</si>
  <si>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</si>
  <si>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</si>
  <si>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</si>
  <si>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</si>
  <si>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</si>
  <si>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</si>
  <si>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</si>
  <si>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</si>
  <si>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</si>
  <si>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</si>
  <si>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</si>
  <si>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</si>
  <si>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</si>
  <si>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</si>
  <si>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</si>
  <si>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</si>
  <si>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</si>
  <si>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</si>
  <si>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</si>
  <si>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</si>
  <si>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</si>
  <si>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</si>
  <si>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</si>
  <si>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</si>
  <si>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</si>
  <si>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</si>
  <si>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</si>
  <si>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</si>
  <si>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</si>
  <si>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</si>
  <si>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</si>
  <si>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</si>
  <si>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</si>
  <si>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</si>
  <si>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</si>
  <si>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</si>
  <si>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</si>
  <si>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</si>
  <si>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</si>
  <si>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</si>
  <si>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</si>
  <si>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</si>
  <si>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</si>
  <si>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</si>
  <si>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</si>
  <si>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</si>
  <si>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</si>
  <si>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</si>
  <si>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</si>
  <si>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</si>
  <si>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</si>
  <si>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</si>
  <si>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</si>
  <si>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</si>
  <si>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</si>
  <si>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</si>
  <si>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</si>
  <si>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</si>
  <si>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</si>
  <si>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</si>
  <si>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</si>
  <si>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</si>
  <si>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</si>
  <si>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</si>
  <si>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</si>
  <si>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</si>
  <si>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</si>
  <si>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</si>
  <si>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</si>
  <si>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</si>
  <si>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</si>
  <si>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</si>
  <si>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</si>
  <si>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</si>
  <si>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</si>
  <si>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</si>
  <si>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</si>
  <si>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</si>
  <si>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</si>
  <si>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</si>
  <si>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</si>
  <si>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</si>
  <si>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</si>
  <si>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</si>
  <si>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</si>
  <si>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</si>
  <si>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</si>
  <si>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</si>
  <si>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</si>
  <si>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</si>
  <si>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</si>
  <si>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</si>
  <si>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</si>
  <si>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</si>
  <si>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</si>
  <si>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</si>
  <si>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</si>
  <si>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</si>
  <si>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</si>
  <si>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</si>
  <si>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</si>
  <si>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</si>
  <si>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</si>
  <si>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</si>
  <si>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</si>
  <si>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</si>
  <si>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</si>
  <si>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</si>
  <si>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</si>
  <si>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</si>
  <si>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</si>
  <si>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</si>
  <si>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</si>
  <si>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</si>
  <si>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</si>
  <si>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</si>
  <si>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</si>
  <si>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</si>
  <si>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</si>
  <si>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</si>
  <si>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</si>
  <si>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</si>
  <si>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</si>
  <si>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</si>
  <si>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</si>
  <si>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</si>
  <si>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</si>
  <si>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</si>
  <si>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</si>
  <si>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</si>
  <si>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</si>
  <si>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</si>
  <si>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</si>
  <si>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</si>
  <si>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</si>
  <si>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</si>
  <si>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</si>
  <si>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</si>
  <si>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</si>
  <si>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</si>
  <si>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</si>
  <si>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</si>
  <si>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</si>
  <si>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</si>
  <si>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</si>
  <si>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</si>
  <si>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</si>
  <si>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</si>
  <si>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</si>
  <si>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</si>
  <si>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</si>
  <si>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</si>
  <si>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</si>
  <si>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</si>
  <si>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</si>
  <si>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</si>
  <si>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</si>
  <si>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</si>
  <si>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</si>
  <si>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</si>
  <si>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</si>
  <si>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</si>
  <si>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</si>
  <si>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</si>
  <si>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</si>
  <si>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</si>
  <si>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</si>
  <si>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</si>
  <si>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</si>
  <si>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</si>
  <si>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</si>
  <si>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</si>
  <si>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</si>
  <si>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</si>
  <si>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</si>
  <si>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</si>
  <si>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</si>
  <si>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</si>
  <si>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</si>
  <si>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</si>
  <si>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</si>
  <si>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</si>
  <si>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</si>
  <si>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</si>
  <si>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</si>
  <si>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</si>
  <si>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</si>
  <si>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</si>
  <si>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</si>
  <si>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</si>
  <si>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</si>
  <si>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</si>
  <si>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</si>
  <si>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</si>
  <si>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</si>
  <si>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</si>
  <si>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</si>
  <si>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</si>
  <si>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</si>
  <si>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</si>
  <si>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</si>
  <si>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</si>
  <si>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</si>
  <si>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</si>
  <si>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</si>
  <si>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</si>
  <si>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</si>
  <si>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</si>
  <si>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</si>
  <si>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</si>
  <si>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</si>
  <si>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</si>
  <si>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</si>
  <si>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</si>
  <si>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</si>
  <si>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</si>
  <si>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</si>
  <si>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</si>
  <si>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</si>
  <si>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</si>
  <si>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</si>
  <si>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</si>
  <si>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</si>
  <si>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</si>
  <si>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</si>
  <si>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</si>
  <si>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</si>
  <si>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</si>
  <si>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</si>
  <si>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</si>
  <si>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</si>
  <si>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</si>
  <si>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</si>
  <si>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</si>
  <si>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</si>
  <si>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</si>
  <si>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</si>
  <si>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</si>
  <si>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</si>
  <si>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</si>
  <si>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</si>
  <si>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</si>
  <si>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</si>
  <si>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</si>
  <si>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</si>
  <si>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</si>
  <si>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</si>
  <si>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</si>
  <si>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</si>
  <si>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</si>
  <si>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</si>
  <si>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</si>
  <si>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</si>
  <si>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</si>
  <si>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</si>
  <si>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</si>
  <si>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</si>
  <si>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</si>
  <si>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</si>
  <si>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</si>
  <si>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</si>
  <si>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</si>
  <si>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</si>
  <si>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</si>
  <si>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</si>
  <si>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</si>
  <si>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</si>
  <si>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</si>
  <si>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</si>
  <si>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</si>
  <si>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</si>
  <si>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</si>
  <si>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</si>
  <si>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</si>
  <si>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</si>
  <si>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</si>
  <si>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</si>
  <si>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</si>
  <si>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</si>
  <si>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</si>
  <si>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</si>
  <si>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</si>
  <si>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</si>
  <si>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</si>
  <si>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</si>
  <si>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</si>
  <si>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</si>
  <si>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</si>
  <si>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</si>
  <si>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</si>
  <si>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</si>
  <si>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</si>
  <si>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</si>
  <si>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</si>
  <si>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</si>
  <si>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</si>
  <si>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</si>
  <si>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</si>
  <si>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</si>
  <si>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</si>
  <si>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</si>
  <si>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</si>
  <si>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</si>
  <si>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</si>
  <si>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</si>
  <si>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</si>
  <si>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</si>
  <si>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</si>
  <si>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</si>
  <si>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</si>
  <si>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</si>
  <si>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</si>
  <si>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</si>
  <si>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</si>
  <si>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</si>
  <si>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</si>
  <si>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</si>
  <si>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</si>
  <si>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</si>
  <si>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</si>
  <si>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</si>
  <si>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</si>
  <si>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</si>
  <si>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</si>
  <si>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</si>
  <si>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</si>
  <si>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</si>
  <si>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</si>
  <si>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</si>
  <si>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</si>
  <si>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</si>
  <si>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</si>
  <si>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</si>
  <si>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</si>
  <si>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</si>
  <si>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</si>
  <si>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</si>
  <si>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</si>
  <si>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</si>
  <si>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</si>
  <si>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</si>
  <si>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</si>
  <si>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</si>
  <si>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</si>
  <si>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</si>
  <si>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</si>
  <si>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</si>
  <si>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</si>
  <si>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</si>
  <si>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</si>
  <si>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</si>
  <si>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</si>
  <si>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</si>
  <si>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</si>
  <si>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</si>
  <si>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</si>
  <si>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</si>
  <si>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</si>
  <si>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</si>
  <si>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</si>
  <si>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</si>
  <si>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</si>
  <si>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</si>
  <si>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</si>
  <si>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</si>
  <si>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</si>
  <si>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</si>
  <si>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</si>
  <si>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</si>
  <si>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</si>
  <si>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</si>
  <si>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</si>
  <si>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</si>
  <si>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</si>
  <si>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</si>
  <si>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</si>
  <si>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</si>
  <si>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</si>
  <si>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</si>
  <si>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</si>
  <si>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</si>
  <si>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</si>
  <si>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</si>
  <si>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</si>
  <si>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</si>
  <si>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</si>
  <si>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</si>
  <si>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</si>
  <si>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</si>
  <si>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</si>
  <si>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</si>
  <si>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</si>
  <si>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</si>
  <si>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</si>
  <si>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</si>
  <si>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</si>
  <si>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</si>
  <si>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</si>
  <si>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</si>
  <si>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</si>
  <si>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</si>
  <si>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</si>
  <si>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</si>
  <si>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</si>
  <si>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</si>
  <si>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</si>
  <si>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</si>
  <si>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</si>
  <si>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</si>
  <si>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</si>
  <si>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</si>
  <si>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</si>
  <si>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</si>
  <si>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</si>
  <si>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</si>
  <si>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</si>
  <si>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</si>
  <si>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</si>
  <si>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</si>
  <si>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</si>
  <si>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</si>
  <si>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</si>
  <si>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</si>
  <si>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</si>
  <si>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</si>
  <si>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</si>
  <si>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</si>
  <si>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</si>
  <si>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</si>
  <si>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</si>
  <si>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</si>
  <si>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</si>
  <si>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</si>
  <si>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</si>
  <si>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</si>
  <si>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</si>
  <si>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</si>
  <si>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</si>
  <si>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</si>
  <si>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</si>
  <si>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</si>
  <si>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</si>
  <si>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</si>
  <si>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</si>
  <si>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</si>
  <si>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</si>
  <si>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</si>
  <si>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</si>
  <si>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</si>
  <si>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</si>
  <si>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</si>
  <si>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</si>
  <si>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</si>
  <si>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</si>
  <si>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</si>
  <si>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</si>
  <si>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</si>
  <si>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</si>
  <si>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</si>
  <si>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</si>
  <si>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</si>
  <si>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</si>
  <si>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</si>
  <si>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</si>
  <si>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</si>
  <si>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</si>
  <si>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</si>
  <si>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</si>
  <si>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</si>
  <si>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</si>
  <si>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</si>
  <si>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</si>
  <si>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</si>
  <si>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</si>
  <si>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</si>
  <si>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</si>
  <si>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</si>
  <si>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</si>
  <si>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</si>
  <si>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</si>
  <si>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</si>
  <si>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</si>
  <si>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</si>
  <si>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</si>
  <si>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</si>
  <si>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</si>
  <si>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</si>
  <si>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</si>
  <si>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</si>
  <si>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</si>
  <si>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</si>
  <si>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</si>
  <si>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</si>
  <si>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</si>
  <si>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</si>
  <si>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</si>
  <si>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</si>
  <si>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</si>
  <si>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</si>
  <si>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</si>
  <si>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</si>
  <si>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</si>
  <si>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</si>
  <si>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</si>
  <si>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</si>
  <si>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</si>
  <si>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</si>
  <si>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</si>
  <si>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</si>
  <si>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</si>
  <si>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</si>
  <si>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</si>
  <si>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</si>
  <si>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</si>
  <si>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</si>
  <si>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</si>
  <si>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</si>
  <si>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</si>
  <si>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</si>
  <si>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</si>
  <si>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</si>
  <si>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</si>
  <si>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</si>
  <si>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</si>
  <si>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</si>
  <si>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</si>
  <si>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</si>
  <si>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</si>
  <si>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</si>
  <si>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</si>
  <si>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</si>
  <si>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</si>
  <si>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</si>
  <si>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</si>
  <si>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</si>
  <si>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</si>
  <si>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</si>
  <si>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</si>
  <si>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</si>
  <si>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</si>
  <si>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</si>
  <si>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</si>
  <si>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</si>
  <si>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</si>
  <si>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</si>
  <si>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</si>
  <si>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</si>
  <si>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</si>
  <si>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</si>
  <si>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</si>
  <si>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</si>
  <si>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</si>
  <si>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</si>
  <si>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</si>
  <si>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</si>
  <si>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</si>
  <si>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</si>
  <si>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</si>
  <si>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</si>
  <si>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</si>
  <si>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</si>
  <si>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</si>
  <si>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</si>
  <si>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</si>
  <si>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</si>
  <si>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</si>
  <si>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</si>
  <si>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</si>
  <si>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</si>
  <si>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</si>
  <si>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</si>
  <si>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</si>
  <si>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</si>
  <si>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</si>
  <si>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</si>
  <si>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</si>
  <si>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</si>
  <si>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</si>
  <si>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</si>
  <si>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</si>
  <si>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</si>
  <si>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</si>
  <si>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</si>
  <si>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</si>
  <si>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</si>
  <si>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</si>
  <si>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</si>
  <si>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</si>
  <si>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</si>
  <si>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</si>
  <si>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</si>
  <si>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</si>
  <si>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</si>
  <si>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</si>
  <si>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</si>
  <si>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</si>
  <si>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</si>
  <si>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</si>
  <si>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</si>
  <si>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</si>
  <si>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</si>
  <si>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</si>
  <si>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</si>
  <si>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</si>
  <si>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</si>
  <si>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</si>
  <si>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</si>
  <si>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</si>
  <si>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</si>
  <si>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</si>
  <si>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</si>
  <si>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</si>
  <si>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</si>
  <si>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</si>
  <si>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</si>
  <si>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</si>
  <si>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</si>
  <si>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</si>
  <si>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</si>
  <si>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</si>
  <si>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</si>
  <si>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</si>
  <si>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</si>
  <si>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</si>
  <si>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</si>
  <si>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</si>
  <si>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</si>
  <si>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</si>
  <si>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</si>
  <si>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</si>
  <si>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</si>
  <si>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</si>
  <si>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</si>
  <si>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</si>
  <si>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</si>
  <si>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</si>
  <si>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</si>
  <si>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</si>
  <si>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</si>
  <si>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</si>
  <si>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</si>
  <si>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</si>
  <si>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</si>
  <si>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</si>
  <si>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</si>
  <si>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</si>
  <si>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</si>
  <si>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</si>
  <si>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</si>
  <si>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</si>
  <si>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</si>
  <si>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</si>
  <si>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</si>
  <si>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</si>
  <si>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</si>
  <si>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</si>
  <si>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</si>
  <si>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</si>
  <si>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</si>
  <si>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</si>
  <si>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</si>
  <si>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</si>
  <si>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</si>
  <si>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</si>
  <si>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</si>
  <si>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</si>
  <si>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</si>
  <si>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</si>
  <si>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</si>
  <si>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</si>
  <si>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</si>
  <si>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</si>
  <si>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</si>
  <si>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</si>
  <si>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</si>
  <si>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</si>
  <si>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</si>
  <si>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</si>
  <si>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</si>
  <si>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</si>
  <si>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</si>
  <si>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</si>
  <si>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</si>
  <si>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</si>
  <si>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</si>
  <si>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</si>
  <si>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</si>
  <si>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</si>
  <si>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</si>
  <si>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</si>
  <si>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</si>
  <si>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</si>
  <si>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</si>
  <si>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</si>
  <si>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</si>
  <si>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</si>
  <si>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</si>
  <si>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</si>
  <si>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</si>
  <si>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</si>
  <si>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</si>
  <si>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</si>
  <si>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</si>
  <si>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</si>
  <si>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</si>
  <si>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</si>
  <si>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</si>
  <si>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</si>
  <si>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</si>
  <si>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</si>
  <si>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</si>
  <si>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</si>
  <si>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</si>
  <si>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</si>
  <si>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</si>
  <si>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</si>
  <si>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</si>
  <si>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</si>
  <si>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</si>
  <si>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</si>
  <si>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</si>
  <si>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</si>
  <si>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</si>
  <si>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</si>
  <si>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</si>
  <si>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</si>
  <si>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</si>
  <si>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</si>
  <si>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</si>
  <si>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</si>
  <si>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</si>
  <si>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</si>
  <si>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</si>
  <si>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</si>
  <si>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</si>
  <si>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</si>
  <si>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</si>
  <si>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</si>
  <si>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</si>
  <si>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</si>
  <si>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</si>
  <si>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</si>
  <si>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</si>
  <si>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</si>
  <si>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</si>
  <si>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</si>
  <si>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</si>
  <si>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</si>
  <si>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</si>
  <si>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</si>
  <si>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</si>
  <si>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</si>
  <si>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</si>
  <si>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</si>
  <si>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</si>
  <si>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</si>
  <si>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</si>
  <si>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</si>
  <si>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</si>
  <si>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</si>
  <si>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</si>
  <si>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</si>
  <si>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</si>
  <si>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</si>
  <si>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</si>
  <si>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</si>
  <si>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</si>
  <si>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</si>
  <si>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</si>
  <si>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</si>
  <si>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</si>
  <si>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</si>
  <si>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</si>
  <si>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</si>
  <si>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</si>
  <si>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</si>
  <si>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</si>
  <si>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</si>
  <si>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</si>
  <si>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</si>
  <si>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</si>
  <si>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</si>
  <si>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</si>
  <si>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</si>
  <si>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</si>
  <si>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</si>
  <si>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</si>
  <si>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</si>
  <si>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</si>
  <si>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</si>
  <si>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</si>
  <si>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</si>
  <si>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</si>
  <si>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</si>
  <si>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</si>
  <si>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</si>
  <si>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</si>
  <si>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</si>
  <si>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</si>
  <si>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</si>
  <si>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</si>
  <si>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</si>
  <si>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</si>
  <si>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</si>
  <si>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</si>
  <si>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</si>
  <si>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</si>
  <si>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</si>
  <si>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</si>
  <si>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</si>
  <si>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</si>
  <si>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</si>
  <si>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</si>
  <si>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</si>
  <si>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</si>
  <si>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</si>
  <si>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</si>
  <si>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</si>
  <si>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</si>
  <si>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</si>
  <si>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</si>
  <si>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</si>
  <si>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</si>
  <si>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</si>
  <si>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</si>
  <si>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</si>
  <si>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</si>
  <si>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</si>
  <si>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</si>
  <si>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</si>
  <si>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</si>
  <si>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</si>
  <si>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</si>
  <si>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</si>
  <si>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</si>
  <si>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</si>
  <si>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</si>
  <si>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</si>
  <si>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</si>
  <si>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</si>
  <si>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</si>
  <si>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</si>
  <si>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</si>
  <si>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</si>
  <si>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</si>
  <si>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</si>
  <si>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</si>
  <si>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</si>
  <si>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</si>
  <si>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</si>
  <si>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</si>
  <si>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</si>
  <si>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</si>
  <si>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</si>
  <si>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</si>
  <si>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</si>
  <si>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</si>
  <si>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</si>
  <si>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</si>
  <si>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</si>
  <si>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</si>
  <si>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</si>
  <si>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</si>
  <si>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</si>
  <si>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</si>
  <si>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</si>
  <si>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</si>
  <si>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</si>
  <si>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</si>
  <si>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</si>
  <si>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</si>
  <si>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</si>
  <si>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</si>
  <si>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</si>
  <si>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</si>
  <si>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</si>
  <si>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</si>
  <si>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</si>
  <si>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</si>
  <si>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</si>
  <si>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</si>
  <si>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</si>
  <si>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</si>
  <si>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</si>
  <si>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</si>
  <si>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</si>
  <si>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</si>
  <si>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</si>
  <si>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</si>
  <si>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</si>
  <si>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</si>
  <si>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</si>
  <si>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</si>
  <si>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</si>
  <si>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</si>
  <si>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</si>
  <si>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</si>
  <si>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</si>
  <si>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</si>
  <si>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</si>
  <si>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</si>
  <si>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</si>
  <si>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</si>
  <si>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</si>
  <si>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</si>
  <si>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</si>
  <si>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</si>
  <si>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</si>
  <si>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</si>
  <si>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</si>
  <si>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</si>
  <si>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</si>
  <si>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</si>
  <si>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</si>
  <si>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</si>
  <si>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</si>
  <si>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</si>
  <si>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</si>
  <si>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</si>
  <si>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</si>
  <si>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</si>
  <si>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</si>
  <si>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</si>
  <si>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</si>
  <si>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</si>
  <si>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</si>
  <si>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</si>
  <si>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</si>
  <si>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</si>
  <si>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</si>
  <si>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</si>
  <si>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</si>
  <si>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</si>
  <si>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</si>
  <si>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</si>
  <si>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</si>
  <si>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</si>
  <si>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</si>
  <si>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</si>
  <si>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</si>
  <si>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</si>
  <si>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</si>
  <si>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</si>
  <si>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</si>
  <si>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</si>
  <si>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</si>
  <si>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</si>
  <si>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</si>
  <si>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</si>
  <si>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</si>
  <si>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</si>
  <si>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</si>
  <si>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</si>
  <si>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</si>
  <si>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</si>
  <si>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</si>
  <si>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</si>
  <si>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</si>
  <si>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</si>
  <si>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</si>
  <si>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</si>
  <si>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</si>
  <si>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</si>
  <si>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</si>
  <si>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</si>
  <si>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</si>
  <si>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</si>
  <si>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</si>
  <si>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</si>
  <si>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</si>
  <si>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</si>
  <si>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</si>
  <si>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</si>
  <si>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</si>
  <si>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</si>
  <si>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</si>
  <si>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</si>
  <si>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</si>
  <si>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</si>
  <si>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</si>
  <si>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</si>
  <si>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</si>
  <si>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</si>
  <si>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</si>
  <si>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</si>
  <si>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</si>
  <si>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</si>
  <si>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</si>
  <si>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</si>
  <si>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</si>
  <si>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</si>
  <si>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</si>
  <si>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</si>
  <si>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</si>
  <si>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</si>
  <si>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</si>
  <si>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</si>
  <si>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</si>
  <si>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</si>
  <si>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</si>
  <si>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</si>
  <si>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</si>
  <si>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</si>
  <si>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</si>
  <si>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</si>
  <si>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</si>
  <si>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</si>
  <si>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</si>
  <si>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</si>
  <si>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</si>
  <si>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</si>
  <si>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</si>
  <si>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</si>
  <si>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</si>
  <si>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</si>
  <si>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</si>
  <si>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</si>
  <si>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</si>
  <si>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</si>
  <si>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</si>
  <si>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</si>
  <si>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</si>
  <si>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</si>
  <si>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</si>
  <si>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</si>
  <si>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</si>
  <si>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</si>
  <si>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</si>
  <si>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</si>
  <si>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</si>
  <si>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</si>
  <si>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</si>
  <si>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</si>
  <si>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</si>
  <si>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</si>
  <si>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</si>
  <si>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</si>
  <si>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</si>
  <si>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</si>
  <si>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</si>
  <si>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</si>
  <si>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</si>
  <si>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</si>
  <si>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</si>
  <si>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</si>
  <si>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</si>
  <si>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</si>
  <si>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</si>
  <si>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</si>
  <si>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</si>
  <si>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</si>
  <si>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</si>
  <si>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</si>
  <si>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</si>
  <si>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</si>
  <si>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</si>
  <si>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</si>
  <si>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</si>
  <si>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</si>
  <si>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</si>
  <si>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</si>
  <si>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</si>
  <si>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</si>
  <si>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</si>
  <si>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</si>
  <si>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</si>
  <si>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</si>
  <si>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</si>
  <si>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</si>
  <si>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</si>
  <si>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</si>
  <si>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</si>
  <si>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</si>
  <si>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</si>
  <si>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</si>
  <si>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</si>
  <si>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</si>
  <si>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</si>
  <si>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</si>
  <si>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</si>
  <si>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</si>
  <si>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</si>
  <si>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</si>
  <si>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</si>
  <si>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</si>
  <si>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</si>
  <si>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</si>
  <si>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</si>
  <si>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</si>
  <si>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</si>
  <si>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</si>
  <si>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</si>
  <si>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</si>
  <si>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</si>
  <si>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</si>
  <si>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</si>
  <si>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</si>
  <si>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</si>
  <si>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</si>
  <si>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</si>
  <si>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</si>
  <si>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</si>
  <si>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</si>
  <si>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</si>
  <si>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</si>
  <si>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</si>
  <si>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</si>
  <si>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</si>
  <si>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</si>
  <si>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</si>
  <si>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</si>
  <si>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</si>
  <si>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</si>
  <si>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</si>
  <si>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</si>
  <si>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</si>
  <si>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</si>
  <si>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</si>
  <si>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</si>
  <si>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</si>
  <si>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</si>
  <si>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</si>
  <si>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</si>
  <si>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</si>
  <si>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</si>
  <si>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</si>
  <si>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</si>
  <si>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</si>
  <si>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</si>
  <si>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</si>
  <si>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</si>
  <si>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</si>
  <si>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</si>
  <si>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</si>
  <si>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</si>
  <si>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</si>
  <si>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</si>
  <si>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</si>
  <si>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</si>
  <si>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</si>
  <si>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</si>
  <si>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</si>
  <si>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</si>
  <si>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</si>
  <si>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</si>
  <si>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</si>
  <si>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</si>
  <si>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</si>
  <si>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</si>
  <si>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</si>
  <si>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</si>
  <si>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</si>
  <si>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</si>
  <si>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</si>
  <si>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</si>
  <si>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</si>
  <si>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</si>
  <si>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</si>
  <si>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</si>
  <si>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</si>
  <si>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</si>
  <si>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</si>
  <si>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</si>
  <si>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</si>
  <si>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</si>
  <si>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</si>
  <si>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</si>
  <si>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</si>
  <si>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</si>
  <si>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</si>
  <si>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</si>
  <si>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</si>
  <si>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</si>
  <si>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</si>
  <si>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</si>
  <si>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</si>
  <si>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</si>
  <si>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</si>
  <si>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</si>
  <si>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</si>
  <si>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</si>
  <si>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</si>
  <si>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</si>
  <si>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</si>
  <si>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</si>
  <si>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</si>
  <si>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</si>
  <si>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</si>
  <si>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</si>
  <si>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</si>
  <si>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</si>
  <si>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</si>
  <si>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</si>
  <si>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</si>
  <si>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</si>
  <si>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</si>
  <si>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</si>
  <si>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</si>
  <si>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</si>
  <si>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</si>
  <si>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</si>
  <si>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</si>
  <si>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</si>
  <si>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</si>
  <si>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</si>
  <si>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</si>
  <si>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</si>
  <si>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</si>
  <si>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</si>
  <si>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</si>
  <si>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</si>
  <si>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</si>
  <si>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</si>
  <si>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</si>
  <si>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</si>
  <si>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</si>
  <si>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</si>
  <si>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</si>
  <si>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</si>
  <si>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</si>
  <si>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</si>
  <si>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</si>
  <si>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</si>
  <si>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</si>
  <si>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</si>
  <si>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</si>
  <si>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</si>
  <si>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</si>
  <si>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</si>
  <si>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</si>
  <si>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</si>
  <si>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</si>
  <si>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</si>
  <si>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</si>
  <si>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</si>
  <si>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</si>
  <si>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</si>
  <si>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</si>
  <si>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</si>
  <si>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</si>
  <si>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</si>
  <si>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</si>
  <si>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</si>
  <si>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</si>
  <si>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</si>
  <si>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</si>
  <si>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</si>
  <si>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</si>
  <si>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</si>
  <si>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</si>
  <si>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</si>
  <si>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</si>
  <si>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</si>
  <si>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</si>
  <si>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</si>
  <si>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</si>
  <si>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</si>
  <si>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</si>
  <si>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</si>
  <si>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</si>
  <si>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</si>
  <si>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</si>
  <si>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</si>
  <si>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</si>
  <si>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</si>
  <si>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</si>
  <si>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</si>
  <si>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</si>
  <si>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</si>
  <si>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</si>
  <si>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</si>
  <si>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</si>
  <si>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</si>
  <si>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</si>
  <si>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</si>
  <si>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</si>
  <si>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</si>
  <si>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</si>
  <si>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</si>
  <si>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</si>
  <si>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</si>
  <si>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</si>
  <si>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</si>
  <si>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</si>
  <si>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</si>
  <si>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</si>
  <si>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</si>
  <si>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</si>
  <si>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</si>
  <si>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</si>
  <si>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</si>
  <si>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</si>
  <si>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</si>
  <si>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</si>
  <si>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</si>
  <si>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</si>
  <si>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</si>
  <si>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</si>
  <si>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</si>
  <si>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</si>
  <si>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</si>
  <si>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</si>
  <si>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</si>
  <si>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</si>
  <si>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</si>
  <si>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</si>
  <si>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</si>
  <si>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</si>
  <si>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</si>
  <si>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</si>
  <si>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</si>
  <si>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</si>
  <si>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</si>
  <si>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</si>
  <si>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</si>
  <si>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</si>
  <si>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</si>
  <si>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</si>
  <si>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</si>
  <si>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</si>
  <si>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</si>
  <si>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</si>
  <si>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</si>
  <si>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</si>
  <si>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</si>
  <si>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</si>
  <si>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</si>
  <si>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</si>
  <si>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</si>
  <si>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</si>
  <si>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</si>
  <si>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</si>
  <si>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</si>
  <si>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</si>
  <si>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</si>
  <si>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</si>
  <si>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</si>
  <si>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</si>
  <si>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</si>
  <si>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</si>
  <si>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</si>
  <si>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</si>
  <si>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</si>
  <si>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</si>
  <si>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</si>
  <si>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</si>
  <si>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</si>
  <si>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</si>
  <si>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</si>
  <si>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</si>
  <si>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</si>
  <si>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</si>
  <si>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</si>
  <si>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</si>
  <si>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</si>
  <si>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</si>
  <si>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</si>
  <si>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</si>
  <si>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</si>
  <si>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</si>
  <si>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</si>
  <si>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</si>
  <si>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</si>
  <si>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</si>
  <si>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</si>
  <si>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</si>
  <si>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</si>
  <si>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</si>
  <si>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</si>
  <si>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</si>
  <si>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</si>
  <si>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</si>
  <si>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</si>
  <si>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</si>
  <si>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</si>
  <si>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</si>
  <si>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</si>
  <si>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</si>
  <si>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</si>
  <si>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</si>
  <si>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</si>
  <si>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</si>
  <si>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</si>
  <si>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</si>
  <si>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</si>
  <si>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</si>
  <si>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</si>
  <si>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</si>
  <si>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</si>
  <si>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</si>
  <si>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</si>
  <si>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</si>
  <si>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</si>
  <si>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</si>
  <si>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</si>
  <si>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</si>
  <si>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</si>
  <si>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</si>
  <si>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</si>
  <si>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</si>
  <si>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</si>
  <si>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</si>
  <si>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</si>
  <si>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</si>
  <si>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</si>
  <si>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</si>
  <si>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</si>
  <si>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</si>
  <si>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</si>
  <si>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</si>
  <si>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</si>
  <si>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</si>
  <si>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</si>
  <si>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</si>
  <si>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</si>
  <si>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</si>
  <si>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</si>
  <si>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</si>
  <si>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</si>
  <si>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</si>
  <si>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</si>
  <si>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</si>
  <si>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</si>
  <si>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</si>
  <si>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</si>
  <si>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</si>
  <si>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</si>
  <si>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</si>
  <si>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</si>
  <si>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</si>
  <si>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</si>
  <si>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</si>
  <si>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</si>
  <si>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</si>
  <si>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</si>
  <si>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</si>
  <si>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</si>
  <si>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</si>
  <si>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</si>
  <si>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</si>
  <si>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</si>
  <si>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</si>
  <si>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</si>
  <si>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</si>
  <si>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</si>
  <si>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</si>
  <si>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</si>
  <si>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</si>
  <si>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</si>
  <si>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</si>
  <si>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</si>
  <si>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</si>
  <si>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</si>
  <si>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</si>
  <si>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</si>
  <si>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</si>
  <si>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</si>
  <si>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</si>
  <si>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</si>
  <si>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</si>
  <si>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</si>
  <si>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</si>
  <si>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</si>
  <si>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</si>
  <si>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</si>
  <si>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</si>
  <si>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</si>
  <si>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</si>
  <si>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</si>
  <si>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</si>
  <si>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</si>
  <si>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</si>
  <si>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</si>
  <si>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</si>
  <si>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</si>
  <si>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</si>
  <si>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</si>
  <si>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</si>
  <si>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</si>
  <si>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</si>
  <si>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</si>
  <si>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</si>
  <si>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</si>
  <si>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</si>
  <si>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</si>
  <si>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</si>
  <si>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</si>
  <si>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</si>
  <si>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</si>
  <si>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</si>
  <si>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</si>
  <si>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</si>
  <si>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</si>
  <si>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</si>
  <si>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</si>
  <si>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</si>
  <si>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</si>
  <si>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</si>
  <si>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</si>
  <si>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</si>
  <si>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</si>
  <si>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</si>
  <si>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</si>
  <si>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</si>
  <si>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</si>
  <si>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</si>
  <si>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</si>
  <si>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</si>
  <si>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</si>
  <si>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</si>
  <si>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</si>
  <si>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</si>
  <si>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</si>
  <si>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</si>
  <si>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</si>
  <si>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</si>
  <si>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</si>
  <si>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</si>
  <si>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</si>
  <si>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</si>
  <si>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</si>
  <si>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</si>
  <si>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</si>
  <si>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</si>
  <si>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</si>
  <si>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</si>
  <si>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</si>
  <si>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</si>
  <si>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</si>
  <si>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</si>
  <si>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</si>
  <si>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</si>
  <si>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</si>
  <si>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</si>
  <si>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</si>
  <si>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</si>
  <si>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</si>
  <si>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</si>
  <si>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</si>
  <si>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</si>
  <si>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</si>
  <si>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</si>
  <si>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</si>
  <si>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</si>
  <si>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</si>
  <si>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</si>
  <si>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</si>
  <si>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</si>
  <si>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</si>
  <si>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</si>
  <si>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</si>
  <si>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</si>
  <si>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</si>
  <si>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</si>
  <si>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</si>
  <si>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</si>
  <si>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</si>
  <si>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</si>
  <si>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</si>
  <si>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</si>
  <si>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</si>
  <si>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</si>
  <si>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</si>
  <si>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</si>
  <si>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</si>
  <si>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</si>
  <si>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</si>
  <si>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</si>
  <si>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</si>
  <si>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</si>
  <si>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</si>
  <si>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</si>
  <si>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</si>
  <si>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</si>
  <si>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</si>
  <si>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</si>
  <si>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</si>
  <si>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</si>
  <si>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</si>
  <si>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</si>
  <si>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</si>
  <si>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</si>
  <si>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</si>
  <si>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</si>
  <si>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</si>
  <si>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</si>
  <si>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</si>
  <si>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</si>
  <si>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</si>
  <si>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</si>
  <si>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</si>
  <si>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</si>
  <si>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</si>
  <si>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</si>
  <si>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</si>
  <si>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</si>
  <si>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</si>
  <si>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</si>
  <si>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</si>
  <si>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</si>
  <si>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</si>
  <si>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</si>
  <si>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</si>
  <si>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</si>
  <si>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</si>
  <si>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</si>
  <si>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</si>
  <si>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</si>
  <si>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</si>
  <si>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</si>
  <si>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</si>
  <si>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</si>
  <si>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</si>
  <si>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</si>
  <si>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</si>
  <si>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</si>
  <si>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</si>
  <si>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</si>
  <si>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</si>
  <si>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</si>
  <si>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</si>
  <si>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</si>
  <si>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</si>
  <si>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</si>
  <si>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</si>
  <si>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</si>
  <si>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</si>
  <si>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</si>
  <si>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</si>
  <si>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</si>
  <si>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</si>
  <si>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</si>
  <si>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</si>
  <si>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</si>
  <si>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</si>
  <si>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</si>
  <si>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</si>
  <si>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</si>
  <si>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</si>
  <si>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</si>
  <si>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</si>
  <si>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</si>
  <si>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</si>
  <si>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</si>
  <si>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</si>
  <si>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</si>
  <si>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</si>
  <si>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</si>
  <si>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</si>
  <si>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</si>
  <si>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</si>
  <si>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</si>
  <si>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</si>
  <si>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</si>
  <si>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</si>
  <si>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</si>
  <si>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</si>
  <si>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</si>
  <si>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</si>
  <si>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</si>
  <si>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</si>
  <si>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</si>
  <si>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</si>
  <si>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</si>
  <si>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</si>
  <si>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</si>
  <si>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</si>
  <si>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</si>
  <si>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</si>
  <si>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</si>
  <si>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</si>
  <si>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</si>
  <si>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</si>
  <si>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</si>
  <si>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</si>
  <si>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</si>
  <si>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</si>
  <si>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</si>
  <si>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</si>
  <si>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</si>
  <si>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</si>
  <si>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</si>
  <si>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</si>
  <si>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</si>
  <si>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</si>
  <si>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</si>
  <si>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</si>
  <si>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</si>
  <si>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</si>
  <si>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</si>
  <si>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</si>
  <si>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</si>
  <si>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</si>
  <si>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</si>
  <si>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</si>
  <si>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</si>
  <si>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</si>
  <si>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</si>
  <si>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</si>
  <si>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</si>
  <si>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</si>
  <si>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</si>
  <si>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</si>
  <si>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</si>
  <si>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</si>
  <si>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</si>
  <si>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</si>
  <si>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</si>
  <si>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</si>
  <si>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</si>
  <si>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</si>
  <si>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</si>
  <si>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</si>
  <si>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</si>
  <si>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</si>
  <si>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</si>
  <si>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</si>
  <si>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</si>
  <si>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</si>
  <si>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</si>
  <si>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</si>
  <si>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</si>
  <si>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</si>
  <si>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</si>
  <si>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</si>
  <si>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</si>
  <si>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</si>
  <si>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</si>
  <si>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</si>
  <si>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</si>
  <si>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</si>
  <si>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</si>
  <si>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</si>
  <si>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</si>
  <si>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</si>
  <si>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</si>
  <si>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</si>
  <si>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</si>
  <si>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</si>
  <si>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</si>
  <si>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</si>
  <si>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</si>
  <si>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</si>
  <si>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</si>
  <si>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</si>
  <si>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</si>
  <si>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</si>
  <si>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</si>
  <si>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</si>
  <si>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</si>
  <si>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</si>
  <si>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</si>
  <si>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</si>
  <si>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</si>
  <si>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</si>
  <si>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</si>
  <si>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</si>
  <si>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</si>
  <si>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</si>
  <si>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</si>
  <si>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</si>
  <si>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</si>
  <si>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</si>
  <si>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</si>
  <si>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</si>
  <si>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</si>
  <si>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</si>
  <si>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</si>
  <si>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</si>
  <si>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</si>
  <si>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</si>
  <si>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</si>
  <si>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</si>
  <si>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</si>
  <si>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</si>
  <si>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</si>
  <si>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</si>
  <si>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</si>
  <si>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</si>
  <si>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</si>
  <si>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</si>
  <si>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</si>
  <si>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</si>
  <si>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</si>
  <si>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</si>
  <si>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</si>
  <si>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</si>
  <si>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</si>
  <si>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</si>
  <si>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</si>
  <si>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</si>
  <si>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</si>
  <si>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</si>
  <si>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</si>
  <si>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</si>
  <si>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</si>
  <si>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</si>
  <si>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</si>
  <si>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</si>
  <si>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</si>
  <si>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</si>
  <si>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</si>
  <si>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</si>
  <si>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</si>
  <si>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</si>
  <si>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</si>
  <si>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</si>
  <si>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</si>
  <si>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</si>
  <si>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</si>
  <si>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</si>
  <si>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</si>
  <si>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</si>
  <si>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</si>
  <si>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</si>
  <si>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</si>
  <si>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</si>
  <si>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</si>
  <si>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</si>
  <si>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</si>
  <si>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</si>
  <si>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</si>
  <si>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</si>
  <si>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</si>
  <si>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</si>
  <si>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</si>
  <si>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</si>
  <si>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</si>
  <si>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</si>
  <si>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</si>
  <si>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</si>
  <si>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</si>
  <si>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</si>
  <si>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</si>
  <si>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</si>
  <si>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</si>
  <si>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</si>
  <si>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</si>
  <si>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</si>
  <si>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</si>
  <si>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</si>
  <si>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</si>
  <si>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</si>
  <si>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</si>
  <si>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</si>
  <si>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</si>
  <si>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</si>
  <si>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</si>
  <si>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</si>
  <si>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</si>
  <si>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</si>
  <si>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</si>
  <si>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</si>
  <si>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</si>
  <si>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</si>
  <si>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</si>
  <si>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</si>
  <si>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</si>
  <si>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</si>
  <si>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</si>
  <si>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</si>
  <si>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</si>
  <si>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</si>
  <si>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</si>
  <si>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</si>
  <si>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</si>
  <si>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</si>
  <si>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</si>
  <si>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</si>
  <si>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</si>
  <si>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</si>
  <si>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</si>
  <si>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</si>
  <si>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</si>
  <si>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</si>
  <si>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</si>
  <si>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</si>
  <si>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</si>
  <si>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</si>
  <si>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</si>
  <si>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</si>
  <si>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</si>
  <si>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</si>
  <si>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</si>
  <si>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</si>
  <si>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</si>
  <si>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</si>
  <si>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</si>
  <si>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</si>
  <si>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</si>
  <si>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</si>
  <si>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</si>
  <si>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</si>
  <si>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</si>
  <si>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</si>
  <si>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</si>
  <si>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</si>
  <si>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</si>
  <si>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</si>
  <si>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</si>
  <si>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</si>
  <si>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</si>
  <si>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</si>
  <si>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</si>
  <si>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</si>
  <si>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</si>
  <si>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</si>
  <si>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</si>
  <si>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</si>
  <si>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</si>
  <si>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</si>
  <si>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</si>
  <si>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</si>
  <si>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</si>
  <si>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</si>
  <si>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</si>
  <si>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</si>
  <si>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</si>
  <si>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</si>
  <si>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</si>
  <si>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</si>
  <si>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</si>
  <si>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</si>
  <si>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</si>
  <si>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</si>
  <si>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</si>
  <si>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</si>
  <si>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</si>
  <si>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</si>
  <si>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</si>
  <si>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</si>
  <si>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</si>
  <si>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</si>
  <si>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</si>
  <si>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</si>
  <si>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</si>
  <si>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</si>
  <si>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</si>
  <si>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</si>
  <si>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</si>
  <si>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</si>
  <si>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</si>
  <si>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</si>
  <si>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</si>
  <si>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</si>
  <si>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</si>
  <si>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</si>
  <si>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</si>
  <si>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</si>
  <si>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</si>
  <si>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</si>
  <si>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</si>
  <si>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</si>
  <si>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</si>
  <si>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</si>
  <si>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</si>
  <si>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</si>
  <si>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</si>
  <si>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</si>
  <si>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</si>
  <si>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</si>
  <si>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</si>
  <si>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</si>
  <si>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</si>
  <si>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</si>
  <si>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</si>
  <si>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</si>
  <si>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</si>
  <si>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</si>
  <si>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</si>
  <si>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</si>
  <si>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</si>
  <si>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</si>
  <si>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</si>
  <si>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</si>
  <si>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</si>
  <si>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</si>
  <si>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</si>
  <si>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</si>
  <si>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</si>
  <si>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</si>
  <si>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</si>
  <si>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</si>
  <si>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</si>
  <si>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</si>
  <si>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</si>
  <si>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</si>
  <si>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</si>
  <si>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</si>
  <si>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</si>
  <si>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</si>
  <si>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</si>
  <si>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</si>
  <si>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</si>
  <si>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</si>
  <si>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</si>
  <si>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</si>
  <si>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</si>
  <si>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</si>
  <si>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</si>
  <si>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</si>
  <si>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</si>
  <si>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</si>
  <si>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</si>
  <si>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</si>
  <si>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</si>
  <si>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</si>
  <si>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</si>
  <si>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</si>
  <si>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</si>
  <si>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</si>
  <si>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</si>
  <si>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</si>
  <si>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</si>
  <si>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</si>
  <si>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</si>
  <si>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</si>
  <si>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</si>
  <si>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</si>
  <si>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</si>
  <si>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</si>
  <si>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</si>
  <si>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</si>
  <si>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</si>
  <si>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</si>
  <si>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</si>
  <si>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</si>
  <si>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</si>
  <si>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</si>
  <si>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</si>
  <si>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</si>
  <si>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</si>
  <si>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</si>
  <si>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</si>
  <si>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</si>
  <si>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</si>
  <si>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</si>
  <si>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</si>
  <si>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</si>
  <si>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</si>
  <si>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</si>
  <si>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</si>
  <si>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</si>
  <si>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</si>
  <si>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</si>
  <si>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</si>
  <si>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</si>
  <si>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</si>
  <si>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</si>
  <si>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</si>
  <si>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</si>
  <si>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</si>
  <si>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</si>
  <si>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</si>
  <si>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</si>
  <si>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</si>
  <si>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</si>
  <si>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</si>
  <si>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</si>
  <si>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</si>
  <si>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</si>
  <si>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</si>
  <si>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</si>
  <si>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</si>
  <si>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</si>
  <si>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</si>
  <si>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</si>
  <si>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</si>
  <si>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</si>
  <si>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</si>
  <si>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</si>
  <si>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</si>
  <si>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</si>
  <si>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</si>
  <si>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</si>
  <si>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</si>
  <si>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</si>
  <si>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</si>
  <si>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</si>
  <si>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</si>
  <si>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</si>
  <si>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</si>
  <si>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</si>
  <si>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</si>
  <si>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</si>
  <si>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</si>
  <si>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</si>
  <si>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</si>
  <si>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</si>
  <si>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</si>
  <si>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</si>
  <si>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</si>
  <si>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</si>
  <si>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</si>
  <si>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</si>
  <si>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</si>
  <si>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</si>
  <si>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</si>
  <si>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</si>
  <si>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</si>
  <si>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</si>
  <si>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</si>
  <si>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</si>
  <si>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</si>
  <si>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</si>
  <si>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</si>
  <si>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</si>
  <si>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</si>
  <si>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</si>
  <si>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</si>
  <si>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</si>
  <si>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</si>
  <si>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</si>
  <si>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</si>
  <si>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</si>
  <si>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</si>
  <si>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</si>
  <si>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</si>
  <si>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</si>
  <si>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</si>
  <si>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</si>
  <si>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</si>
  <si>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</si>
  <si>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</si>
  <si>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</si>
  <si>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</si>
  <si>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</si>
  <si>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</si>
  <si>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</si>
  <si>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</si>
  <si>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</si>
  <si>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</si>
  <si>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</si>
  <si>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</si>
  <si>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</si>
  <si>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</si>
  <si>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</si>
  <si>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</si>
  <si>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</si>
  <si>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</si>
  <si>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</si>
  <si>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</si>
  <si>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</si>
  <si>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</si>
  <si>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</si>
  <si>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</si>
  <si>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</si>
  <si>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</si>
  <si>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</si>
  <si>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</si>
  <si>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</si>
  <si>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</si>
  <si>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</si>
  <si>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</si>
  <si>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</si>
  <si>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</si>
  <si>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</si>
  <si>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</si>
  <si>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</si>
  <si>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</si>
  <si>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</si>
  <si>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</si>
  <si>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</si>
  <si>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</si>
  <si>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</si>
  <si>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</si>
  <si>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</si>
  <si>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</si>
  <si>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</si>
  <si>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</si>
  <si>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</si>
  <si>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</si>
  <si>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</si>
  <si>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</si>
  <si>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</si>
  <si>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</si>
  <si>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</si>
  <si>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</si>
  <si>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</si>
  <si>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</si>
  <si>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</si>
  <si>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</si>
  <si>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</si>
  <si>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</si>
  <si>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</si>
  <si>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</si>
  <si>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</si>
  <si>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</si>
  <si>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</si>
  <si>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</si>
  <si>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</si>
  <si>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</si>
  <si>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</si>
  <si>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</si>
  <si>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</si>
  <si>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</si>
  <si>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</si>
  <si>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</si>
  <si>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</si>
  <si>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</si>
  <si>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</si>
  <si>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</si>
  <si>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</si>
  <si>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</si>
  <si>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</si>
  <si>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</si>
  <si>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</si>
  <si>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</si>
  <si>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</si>
  <si>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</si>
  <si>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</si>
  <si>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</si>
  <si>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</si>
  <si>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</si>
  <si>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</si>
  <si>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</si>
  <si>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</si>
  <si>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</si>
  <si>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</si>
  <si>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</si>
  <si>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</si>
  <si>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</si>
  <si>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</si>
  <si>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</si>
  <si>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</si>
  <si>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</si>
  <si>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</si>
  <si>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</si>
  <si>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</si>
  <si>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</si>
  <si>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</si>
  <si>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</si>
  <si>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</si>
  <si>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</si>
  <si>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</si>
  <si>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</si>
  <si>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</si>
  <si>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</si>
  <si>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</si>
  <si>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</si>
  <si>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</si>
  <si>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</si>
  <si>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</si>
  <si>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</si>
  <si>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</si>
  <si>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</si>
  <si>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</si>
  <si>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</si>
  <si>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</si>
  <si>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</si>
  <si>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</si>
  <si>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</si>
  <si>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</si>
  <si>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</si>
  <si>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</si>
  <si>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</si>
  <si>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</si>
  <si>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</si>
  <si>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</si>
  <si>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</si>
  <si>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</si>
  <si>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</si>
  <si>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</si>
  <si>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</si>
  <si>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</si>
  <si>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</si>
  <si>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</si>
  <si>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</si>
  <si>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</si>
  <si>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</si>
  <si>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</si>
  <si>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</si>
  <si>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</si>
  <si>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</si>
  <si>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</si>
  <si>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</si>
  <si>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</si>
  <si>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</si>
  <si>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</si>
  <si>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</si>
  <si>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</si>
  <si>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</si>
  <si>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</si>
  <si>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</si>
  <si>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</si>
  <si>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</si>
  <si>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</si>
  <si>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</si>
  <si>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</si>
  <si>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</si>
  <si>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</si>
  <si>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</si>
  <si>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</si>
  <si>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</si>
  <si>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</si>
  <si>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</si>
  <si>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</si>
  <si>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</si>
  <si>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</si>
  <si>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</si>
  <si>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</si>
  <si>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</si>
  <si>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</si>
  <si>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</si>
  <si>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</si>
  <si>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</si>
  <si>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</si>
  <si>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</si>
  <si>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</si>
  <si>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</si>
  <si>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</si>
  <si>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</si>
  <si>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</si>
  <si>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</si>
  <si>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</si>
  <si>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</si>
  <si>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</si>
  <si>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</si>
  <si>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</si>
  <si>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</si>
  <si>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</si>
  <si>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</si>
  <si>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</si>
  <si>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</si>
  <si>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</si>
  <si>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</si>
  <si>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</si>
  <si>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</si>
  <si>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</si>
  <si>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</si>
  <si>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</si>
  <si>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</si>
  <si>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</si>
  <si>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</si>
  <si>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</si>
  <si>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</si>
  <si>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</si>
  <si>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</si>
  <si>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</si>
  <si>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</si>
  <si>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</si>
  <si>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</si>
  <si>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</si>
  <si>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</si>
  <si>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</si>
  <si>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</si>
  <si>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</si>
  <si>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</si>
  <si>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</si>
  <si>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</si>
  <si>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</si>
  <si>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</si>
  <si>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</si>
  <si>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</si>
  <si>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</si>
  <si>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</si>
  <si>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</si>
  <si>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</si>
  <si>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</si>
  <si>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</si>
  <si>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</si>
  <si>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</si>
  <si>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</si>
  <si>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</si>
  <si>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</si>
  <si>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</si>
  <si>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</si>
  <si>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</si>
  <si>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</si>
  <si>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</si>
  <si>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</si>
  <si>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</si>
  <si>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</si>
  <si>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</si>
  <si>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</si>
  <si>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</si>
  <si>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</si>
  <si>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</si>
  <si>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</si>
  <si>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</si>
  <si>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</si>
  <si>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</si>
  <si>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</si>
  <si>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</si>
  <si>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</si>
  <si>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</si>
  <si>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</si>
  <si>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</si>
  <si>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</si>
  <si>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</si>
  <si>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</si>
  <si>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</si>
  <si>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</si>
  <si>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</si>
  <si>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</si>
  <si>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</si>
  <si>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</si>
  <si>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</si>
  <si>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</si>
  <si>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</si>
  <si>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</si>
  <si>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</si>
  <si>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</si>
  <si>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</si>
  <si>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</si>
  <si>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</si>
  <si>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</si>
  <si>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</si>
  <si>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</si>
  <si>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</si>
  <si>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</si>
  <si>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</si>
  <si>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</si>
  <si>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</si>
  <si>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</si>
  <si>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</si>
  <si>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</si>
  <si>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</si>
  <si>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</si>
  <si>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</si>
  <si>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</si>
  <si>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</si>
  <si>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</si>
  <si>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</si>
  <si>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</si>
  <si>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</si>
  <si>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</si>
  <si>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</si>
  <si>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</si>
  <si>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</si>
  <si>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</si>
  <si>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</si>
  <si>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</si>
  <si>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</si>
  <si>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</si>
  <si>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</si>
  <si>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</si>
  <si>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</si>
  <si>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</si>
  <si>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</si>
  <si>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</si>
  <si>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</si>
  <si>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</si>
  <si>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</si>
  <si>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</si>
  <si>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</si>
  <si>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</si>
  <si>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</si>
  <si>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</si>
  <si>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</si>
  <si>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</si>
  <si>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</si>
  <si>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</si>
  <si>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</si>
  <si>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</si>
  <si>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</si>
  <si>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</si>
  <si>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</si>
  <si>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</si>
  <si>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</si>
  <si>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</si>
  <si>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</si>
  <si>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</si>
  <si>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</si>
  <si>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</si>
  <si>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</si>
  <si>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</si>
  <si>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</si>
  <si>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</si>
  <si>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</si>
  <si>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</si>
  <si>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</si>
  <si>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</si>
  <si>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</si>
  <si>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</si>
  <si>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</si>
  <si>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</si>
  <si>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</si>
  <si>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</si>
  <si>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</si>
  <si>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</si>
  <si>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</si>
  <si>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</si>
  <si>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</si>
  <si>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</si>
  <si>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</si>
  <si>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</si>
  <si>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</si>
  <si>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</si>
  <si>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</si>
  <si>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</si>
  <si>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</si>
  <si>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</si>
  <si>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</si>
  <si>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</si>
  <si>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</si>
  <si>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</si>
  <si>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</si>
  <si>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</si>
  <si>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</si>
  <si>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</si>
  <si>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</si>
  <si>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</si>
  <si>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</si>
  <si>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</si>
  <si>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</si>
  <si>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</si>
  <si>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</si>
  <si>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</si>
  <si>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</si>
  <si>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</si>
  <si>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</si>
  <si>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</si>
  <si>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</si>
  <si>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</si>
  <si>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</si>
  <si>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</si>
  <si>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</si>
  <si>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</si>
  <si>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</si>
  <si>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</si>
  <si>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</si>
  <si>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</si>
  <si>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</si>
  <si>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</si>
  <si>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</si>
  <si>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</si>
  <si>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</si>
  <si>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</si>
  <si>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</si>
  <si>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</si>
  <si>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</si>
  <si>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</si>
  <si>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</si>
  <si>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</si>
  <si>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</si>
  <si>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</si>
  <si>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</si>
  <si>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</si>
  <si>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</si>
  <si>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</si>
  <si>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</si>
  <si>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</si>
  <si>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</si>
  <si>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</si>
  <si>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</si>
  <si>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</si>
  <si>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</si>
  <si>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</si>
  <si>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</si>
  <si>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</si>
  <si>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</si>
  <si>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</si>
  <si>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</si>
  <si>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</si>
  <si>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</si>
  <si>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</si>
  <si>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</si>
  <si>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</si>
  <si>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</si>
  <si>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</si>
  <si>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</si>
  <si>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</si>
  <si>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</si>
  <si>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</si>
  <si>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</si>
  <si>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</si>
  <si>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</si>
  <si>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</si>
  <si>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</si>
  <si>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</si>
  <si>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</si>
  <si>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</si>
  <si>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</si>
  <si>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</si>
  <si>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</si>
  <si>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</si>
  <si>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</si>
  <si>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</si>
  <si>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</si>
  <si>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</si>
  <si>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</si>
  <si>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</si>
  <si>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</si>
  <si>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</si>
  <si>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</si>
  <si>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</si>
  <si>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</si>
  <si>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</si>
  <si>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</si>
  <si>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</si>
  <si>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</si>
  <si>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</si>
  <si>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</si>
  <si>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</si>
  <si>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</si>
  <si>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</si>
  <si>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</si>
  <si>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</si>
  <si>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</si>
  <si>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</si>
  <si>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</si>
  <si>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</si>
  <si>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</si>
  <si>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</si>
  <si>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</si>
  <si>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</si>
  <si>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</si>
  <si>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</si>
  <si>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</si>
  <si>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</si>
  <si>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</si>
  <si>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</si>
  <si>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</si>
  <si>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</si>
  <si>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</si>
  <si>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</si>
  <si>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</si>
  <si>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</si>
  <si>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</si>
  <si>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</si>
  <si>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</si>
  <si>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</si>
  <si>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</si>
  <si>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</si>
  <si>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</si>
  <si>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</si>
  <si>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</si>
  <si>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</si>
  <si>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</si>
  <si>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</si>
  <si>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</si>
  <si>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</si>
  <si>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</si>
  <si>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</si>
  <si>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</si>
  <si>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</si>
  <si>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</si>
  <si>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</si>
  <si>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</si>
  <si>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</si>
  <si>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</si>
  <si>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</si>
  <si>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</si>
  <si>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</si>
  <si>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</si>
  <si>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</si>
  <si>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</si>
  <si>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</si>
  <si>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</si>
  <si>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</si>
  <si>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</si>
  <si>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</si>
  <si>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</si>
  <si>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</si>
  <si>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</si>
  <si>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</si>
  <si>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</si>
  <si>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</si>
  <si>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</si>
  <si>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</si>
  <si>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</si>
  <si>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</si>
  <si>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</si>
  <si>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</si>
  <si>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</si>
  <si>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</si>
  <si>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</si>
  <si>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</si>
  <si>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</si>
  <si>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</si>
  <si>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</si>
  <si>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</si>
  <si>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</si>
  <si>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</si>
  <si>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</si>
  <si>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</si>
  <si>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</si>
  <si>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</si>
  <si>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</si>
  <si>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</si>
  <si>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</si>
  <si>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</si>
  <si>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</si>
  <si>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</si>
  <si>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</si>
  <si>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</si>
  <si>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</si>
  <si>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</si>
  <si>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</si>
  <si>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</si>
  <si>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</si>
  <si>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</si>
  <si>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</si>
  <si>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</si>
  <si>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</si>
  <si>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</si>
  <si>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</si>
  <si>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</si>
  <si>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</si>
  <si>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</si>
  <si>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</si>
  <si>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</si>
  <si>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</si>
  <si>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</si>
  <si>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</si>
  <si>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</si>
  <si>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</si>
  <si>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</si>
  <si>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</si>
  <si>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</si>
  <si>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</si>
  <si>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</si>
  <si>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</si>
  <si>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</si>
  <si>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</si>
  <si>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</si>
  <si>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</si>
  <si>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</si>
  <si>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</si>
  <si>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</si>
  <si>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</si>
  <si>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</si>
  <si>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</si>
  <si>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</si>
  <si>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</si>
  <si>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</si>
  <si>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</si>
  <si>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</si>
  <si>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</si>
  <si>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</si>
  <si>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</si>
  <si>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</si>
  <si>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</si>
  <si>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</si>
  <si>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</si>
  <si>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</si>
  <si>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</si>
  <si>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</si>
  <si>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</si>
  <si>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</si>
  <si>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</si>
  <si>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</si>
  <si>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</si>
  <si>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</si>
  <si>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</si>
  <si>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</si>
  <si>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</si>
  <si>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</si>
  <si>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</si>
  <si>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</si>
  <si>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</si>
  <si>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</si>
  <si>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</si>
  <si>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</si>
  <si>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</si>
  <si>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</si>
  <si>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</si>
  <si>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</si>
  <si>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</si>
  <si>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</si>
  <si>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</si>
  <si>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</si>
  <si>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</si>
  <si>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</si>
  <si>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</si>
  <si>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</si>
  <si>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</si>
  <si>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</si>
  <si>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</si>
  <si>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</si>
  <si>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</si>
  <si>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</si>
  <si>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</si>
  <si>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</si>
  <si>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</si>
  <si>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</si>
  <si>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</si>
  <si>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</si>
  <si>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</si>
  <si>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</si>
  <si>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</si>
  <si>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</si>
  <si>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</si>
  <si>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</si>
  <si>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</si>
  <si>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</si>
  <si>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</si>
  <si>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</si>
  <si>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</si>
  <si>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</si>
  <si>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</si>
  <si>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</si>
  <si>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</si>
  <si>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</si>
  <si>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</si>
  <si>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</si>
  <si>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</si>
  <si>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</si>
  <si>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</si>
  <si>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</si>
  <si>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</si>
  <si>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</si>
  <si>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</si>
  <si>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</si>
  <si>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</si>
  <si>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</si>
  <si>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</si>
  <si>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</si>
  <si>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</si>
  <si>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</si>
  <si>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</si>
  <si>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</si>
  <si>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</si>
  <si>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</si>
  <si>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</si>
  <si>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</si>
  <si>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</si>
  <si>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</si>
  <si>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</si>
  <si>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</si>
  <si>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</si>
  <si>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</si>
  <si>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</si>
  <si>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</si>
  <si>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</si>
  <si>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</si>
  <si>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</si>
  <si>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</si>
  <si>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</si>
  <si>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</si>
  <si>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</si>
  <si>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</si>
  <si>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</si>
  <si>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</si>
  <si>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</si>
  <si>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</si>
  <si>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</si>
  <si>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</si>
  <si>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</si>
  <si>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</si>
  <si>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</si>
  <si>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</si>
  <si>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</si>
  <si>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</si>
  <si>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</si>
  <si>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</si>
  <si>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</si>
  <si>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</si>
  <si>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</si>
  <si>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</si>
  <si>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</si>
  <si>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</si>
  <si>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</si>
  <si>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</si>
  <si>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</si>
  <si>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</si>
  <si>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</si>
  <si>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</si>
  <si>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</si>
  <si>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</si>
  <si>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</si>
  <si>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</si>
  <si>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</si>
  <si>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</si>
  <si>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</si>
  <si>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</si>
  <si>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</si>
  <si>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</si>
  <si>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</si>
  <si>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</si>
  <si>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</si>
  <si>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</si>
  <si>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</si>
  <si>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</si>
  <si>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</si>
  <si>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</si>
  <si>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</si>
  <si>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</si>
  <si>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</si>
  <si>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</si>
  <si>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</si>
  <si>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</si>
  <si>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</si>
  <si>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</si>
  <si>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</si>
  <si>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</si>
  <si>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</si>
  <si>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</si>
  <si>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</si>
  <si>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</si>
  <si>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</si>
  <si>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</si>
  <si>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</si>
  <si>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</si>
  <si>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</si>
  <si>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</si>
  <si>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</si>
  <si>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</si>
  <si>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</si>
  <si>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</si>
  <si>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</si>
  <si>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</si>
  <si>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</si>
  <si>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</si>
  <si>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</si>
  <si>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</si>
  <si>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</si>
  <si>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</si>
  <si>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</si>
  <si>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</si>
  <si>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</si>
  <si>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</si>
  <si>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</si>
  <si>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</si>
  <si>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</si>
  <si>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</si>
  <si>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</si>
  <si>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</si>
  <si>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</si>
  <si>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</si>
  <si>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</si>
  <si>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</si>
  <si>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</si>
  <si>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</si>
  <si>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</si>
  <si>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</si>
  <si>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</si>
  <si>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</si>
  <si>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</si>
  <si>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</si>
  <si>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</si>
  <si>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</si>
  <si>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</si>
  <si>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</si>
  <si>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</si>
  <si>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</si>
  <si>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</si>
  <si>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</si>
  <si>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</si>
  <si>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</si>
  <si>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</si>
  <si>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</si>
  <si>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</si>
  <si>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</si>
  <si>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</si>
  <si>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</si>
  <si>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</si>
  <si>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</si>
  <si>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</si>
  <si>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</si>
  <si>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</si>
  <si>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</si>
  <si>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</si>
  <si>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</si>
  <si>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</si>
  <si>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</si>
  <si>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</si>
  <si>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</si>
  <si>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</si>
  <si>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</si>
  <si>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</si>
  <si>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</si>
  <si>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</si>
  <si>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</si>
  <si>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</si>
  <si>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</si>
  <si>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</si>
  <si>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</si>
  <si>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</si>
  <si>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</si>
  <si>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</si>
  <si>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</si>
  <si>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</si>
  <si>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</si>
  <si>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</si>
  <si>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</si>
  <si>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</si>
  <si>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</si>
  <si>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</si>
  <si>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</si>
  <si>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</si>
  <si>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</si>
  <si>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</si>
  <si>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</si>
  <si>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</si>
  <si>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</si>
  <si>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</si>
  <si>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</si>
  <si>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</si>
  <si>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</si>
  <si>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</si>
  <si>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</si>
  <si>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</si>
  <si>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</si>
  <si>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</si>
  <si>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</si>
  <si>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</si>
  <si>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</si>
  <si>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</si>
  <si>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</si>
  <si>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</si>
  <si>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</si>
  <si>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</si>
  <si>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</si>
  <si>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</si>
  <si>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</si>
  <si>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</si>
  <si>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</si>
  <si>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</si>
  <si>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</si>
  <si>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</si>
  <si>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</si>
  <si>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</si>
  <si>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</si>
  <si>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</si>
  <si>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</si>
  <si>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</si>
  <si>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</si>
  <si>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</si>
  <si>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</si>
  <si>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</si>
  <si>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</si>
  <si>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</si>
  <si>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</si>
  <si>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</si>
  <si>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</si>
  <si>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</si>
  <si>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</si>
  <si>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</si>
  <si>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</si>
  <si>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</si>
  <si>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</si>
  <si>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</si>
  <si>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</si>
  <si>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</si>
  <si>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</si>
  <si>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</si>
  <si>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</si>
  <si>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</si>
  <si>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</si>
  <si>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</si>
  <si>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</si>
  <si>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</si>
  <si>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</si>
  <si>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</si>
  <si>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</si>
  <si>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</si>
  <si>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</si>
  <si>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</si>
  <si>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</si>
  <si>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</si>
  <si>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</si>
  <si>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</si>
  <si>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</si>
  <si>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</si>
  <si>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</si>
  <si>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</si>
  <si>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</si>
  <si>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</si>
  <si>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</si>
  <si>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</si>
  <si>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</si>
  <si>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</si>
  <si>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</si>
  <si>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</si>
  <si>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</si>
  <si>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</si>
  <si>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</si>
  <si>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</si>
  <si>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</si>
  <si>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</si>
  <si>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</si>
  <si>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</si>
  <si>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</si>
  <si>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</si>
  <si>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</si>
  <si>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</si>
  <si>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</si>
  <si>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</si>
  <si>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</si>
  <si>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</si>
  <si>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</si>
  <si>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</si>
  <si>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</si>
  <si>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</si>
  <si>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</si>
  <si>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</si>
  <si>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</si>
  <si>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</si>
  <si>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</si>
  <si>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</si>
  <si>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</si>
  <si>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</si>
  <si>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</si>
  <si>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</si>
  <si>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</si>
  <si>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</si>
  <si>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</si>
  <si>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</si>
  <si>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</si>
  <si>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</si>
  <si>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</si>
  <si>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</si>
  <si>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</si>
  <si>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</si>
  <si>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</si>
  <si>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</si>
  <si>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</si>
  <si>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</si>
  <si>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</si>
  <si>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</si>
  <si>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</si>
  <si>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</si>
  <si>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</si>
  <si>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</si>
  <si>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</si>
  <si>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</si>
  <si>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</si>
  <si>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</si>
  <si>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</si>
  <si>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</si>
  <si>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</si>
  <si>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</si>
  <si>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</si>
  <si>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</si>
  <si>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</si>
  <si>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</si>
  <si>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</si>
  <si>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</si>
  <si>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</si>
  <si>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</si>
  <si>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</si>
  <si>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</si>
  <si>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</si>
  <si>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</si>
  <si>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</si>
  <si>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</si>
  <si>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</si>
  <si>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</si>
  <si>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</si>
  <si>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</si>
  <si>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</si>
  <si>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</si>
  <si>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</si>
  <si>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</si>
  <si>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</si>
  <si>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</si>
  <si>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</si>
  <si>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</si>
  <si>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</si>
  <si>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</si>
  <si>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</si>
  <si>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</si>
  <si>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</si>
  <si>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</si>
  <si>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</si>
  <si>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</si>
  <si>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</si>
  <si>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</si>
  <si>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</si>
  <si>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</si>
  <si>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</si>
  <si>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</si>
  <si>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</si>
  <si>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</si>
  <si>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</si>
  <si>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</si>
  <si>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</si>
  <si>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</si>
  <si>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</si>
  <si>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</si>
  <si>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</si>
  <si>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</si>
  <si>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</si>
  <si>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</si>
  <si>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</si>
  <si>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</si>
  <si>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</si>
  <si>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</si>
  <si>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</si>
  <si>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</si>
  <si>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</si>
  <si>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</si>
  <si>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</si>
  <si>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</si>
  <si>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</si>
  <si>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</si>
  <si>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</si>
  <si>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</si>
  <si>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</si>
  <si>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</si>
  <si>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</si>
  <si>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</si>
  <si>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</si>
  <si>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</si>
  <si>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</si>
  <si>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</si>
  <si>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</si>
  <si>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</si>
  <si>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</si>
  <si>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</si>
  <si>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</si>
  <si>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</si>
  <si>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</si>
  <si>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</si>
  <si>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</si>
  <si>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</si>
  <si>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</si>
  <si>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</si>
  <si>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</si>
  <si>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</si>
  <si>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</si>
  <si>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</si>
  <si>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</si>
  <si>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</si>
  <si>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</si>
  <si>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</si>
  <si>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</si>
  <si>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</si>
  <si>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</si>
  <si>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</si>
  <si>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</si>
  <si>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</si>
  <si>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</si>
  <si>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</si>
  <si>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</si>
  <si>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</si>
  <si>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</si>
  <si>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</si>
  <si>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</si>
  <si>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</si>
  <si>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</si>
  <si>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</si>
  <si>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</si>
  <si>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</si>
  <si>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</si>
  <si>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</si>
  <si>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</si>
  <si>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</si>
  <si>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</si>
  <si>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</si>
  <si>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</si>
  <si>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</si>
  <si>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</si>
  <si>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</si>
  <si>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</si>
  <si>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</si>
  <si>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</si>
  <si>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</si>
  <si>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</si>
  <si>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</si>
  <si>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</si>
  <si>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</si>
  <si>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</si>
  <si>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</si>
  <si>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</si>
  <si>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</si>
  <si>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</si>
  <si>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</si>
  <si>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</si>
  <si>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</si>
  <si>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</si>
  <si>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</si>
  <si>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</si>
  <si>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</si>
  <si>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</si>
  <si>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</si>
  <si>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</si>
  <si>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</si>
  <si>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</si>
  <si>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</si>
  <si>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</si>
  <si>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</si>
  <si>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</si>
  <si>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</si>
  <si>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</si>
  <si>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</si>
  <si>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</si>
  <si>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</si>
  <si>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</si>
  <si>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</si>
  <si>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</si>
  <si>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</si>
  <si>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</si>
  <si>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</si>
  <si>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</si>
  <si>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</si>
  <si>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</si>
  <si>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</si>
  <si>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</si>
  <si>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</si>
  <si>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</si>
  <si>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</si>
  <si>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</si>
  <si>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</si>
  <si>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</si>
  <si>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</si>
  <si>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</si>
  <si>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</si>
  <si>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</si>
  <si>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</si>
  <si>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</si>
  <si>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</si>
  <si>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</si>
  <si>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</si>
  <si>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</si>
  <si>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</si>
  <si>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</si>
  <si>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</si>
  <si>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</si>
  <si>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</si>
  <si>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</si>
  <si>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</si>
  <si>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</si>
  <si>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</si>
  <si>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</si>
  <si>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</si>
  <si>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</si>
  <si>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</si>
  <si>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</si>
  <si>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</si>
  <si>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</si>
  <si>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</si>
  <si>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</si>
  <si>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</si>
  <si>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</si>
  <si>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</si>
  <si>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</si>
  <si>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</si>
  <si>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</si>
  <si>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</si>
  <si>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</si>
  <si>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</si>
  <si>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</si>
  <si>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</si>
  <si>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</si>
  <si>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</si>
  <si>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</si>
  <si>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</si>
  <si>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</si>
  <si>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</si>
  <si>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</si>
  <si>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</si>
  <si>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</si>
  <si>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</si>
  <si>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</si>
  <si>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</si>
  <si>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</si>
  <si>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</si>
  <si>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</si>
  <si>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</si>
  <si>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</si>
  <si>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</si>
  <si>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</si>
  <si>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</si>
  <si>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</si>
  <si>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</si>
  <si>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</si>
  <si>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</si>
  <si>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</si>
  <si>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</si>
  <si>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</si>
  <si>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</si>
  <si>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</si>
  <si>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</si>
  <si>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</si>
  <si>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</si>
  <si>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</si>
  <si>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</si>
  <si>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</si>
  <si>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</si>
  <si>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</si>
  <si>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</si>
  <si>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</si>
  <si>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</si>
  <si>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</si>
  <si>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</si>
  <si>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</si>
  <si>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</si>
  <si>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</si>
  <si>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</si>
  <si>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</si>
  <si>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</si>
  <si>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</si>
  <si>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</si>
  <si>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</si>
  <si>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</si>
  <si>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</si>
  <si>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</si>
  <si>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</si>
  <si>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</si>
  <si>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</si>
  <si>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</si>
  <si>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</si>
  <si>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</si>
  <si>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</si>
  <si>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</si>
  <si>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</si>
  <si>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</si>
  <si>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</si>
  <si>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</si>
  <si>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</si>
  <si>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</si>
  <si>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</si>
  <si>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</si>
  <si>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</si>
  <si>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</si>
  <si>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</si>
  <si>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</si>
  <si>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</si>
  <si>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</si>
  <si>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</si>
  <si>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</si>
  <si>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</si>
  <si>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</si>
  <si>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</si>
  <si>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</si>
  <si>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</si>
  <si>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</si>
  <si>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</si>
  <si>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</si>
  <si>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</si>
  <si>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</si>
  <si>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</si>
  <si>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</si>
  <si>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</si>
  <si>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</si>
  <si>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</si>
  <si>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</si>
  <si>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</si>
  <si>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</si>
  <si>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</si>
  <si>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</si>
  <si>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</si>
  <si>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</si>
  <si>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</si>
  <si>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</si>
  <si>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</si>
  <si>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</si>
  <si>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</si>
  <si>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</si>
  <si>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</si>
  <si>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</si>
  <si>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</si>
  <si>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</si>
  <si>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</si>
  <si>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</si>
  <si>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</si>
  <si>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</si>
  <si>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</si>
  <si>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</si>
  <si>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</si>
  <si>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</si>
  <si>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</si>
  <si>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</si>
  <si>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</si>
  <si>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</si>
  <si>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</si>
  <si>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</si>
  <si>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</si>
  <si>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</si>
  <si>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</si>
  <si>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</si>
  <si>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</si>
  <si>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</si>
  <si>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</si>
  <si>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</si>
  <si>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</si>
  <si>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</si>
  <si>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</si>
  <si>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</si>
  <si>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</si>
  <si>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</si>
  <si>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</si>
  <si>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</si>
  <si>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</si>
  <si>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</si>
  <si>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</si>
  <si>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</si>
  <si>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</si>
  <si>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</si>
  <si>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</si>
  <si>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</si>
  <si>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</si>
  <si>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</si>
  <si>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</si>
  <si>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</si>
  <si>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</si>
  <si>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</si>
  <si>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</si>
  <si>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</si>
  <si>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</si>
  <si>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</si>
  <si>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</si>
  <si>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</si>
  <si>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</si>
  <si>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</si>
  <si>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</si>
  <si>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</si>
  <si>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</si>
  <si>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</si>
  <si>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</si>
  <si>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</si>
  <si>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</si>
  <si>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</si>
  <si>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</si>
  <si>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</si>
  <si>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</si>
  <si>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</si>
  <si>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</si>
  <si>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</si>
  <si>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</si>
  <si>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</si>
  <si>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</si>
  <si>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</si>
  <si>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</si>
  <si>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</si>
  <si>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</si>
  <si>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</si>
  <si>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</si>
  <si>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</si>
  <si>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</si>
  <si>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</si>
  <si>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</si>
  <si>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</si>
  <si>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</si>
  <si>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</si>
  <si>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</si>
  <si>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</si>
  <si>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</si>
  <si>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</si>
  <si>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</si>
  <si>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</si>
  <si>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</si>
  <si>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</si>
  <si>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</si>
  <si>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</si>
  <si>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</si>
  <si>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</si>
  <si>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</si>
  <si>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</si>
  <si>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</si>
  <si>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</si>
  <si>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</si>
  <si>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</si>
  <si>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</si>
  <si>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</si>
  <si>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</si>
  <si>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</si>
  <si>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</si>
  <si>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</si>
  <si>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</si>
  <si>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</si>
  <si>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</si>
  <si>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</si>
  <si>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</si>
  <si>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</si>
  <si>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</si>
  <si>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</si>
  <si>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</si>
  <si>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</si>
  <si>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</si>
  <si>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</si>
  <si>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</si>
  <si>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</si>
  <si>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</si>
  <si>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</si>
  <si>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</si>
  <si>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</si>
  <si>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</si>
  <si>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</si>
  <si>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</si>
  <si>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</si>
  <si>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</si>
  <si>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</si>
  <si>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</si>
  <si>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</si>
  <si>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</si>
  <si>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</si>
  <si>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</si>
  <si>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</si>
  <si>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</si>
  <si>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</si>
  <si>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</si>
  <si>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</si>
  <si>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</si>
  <si>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</si>
  <si>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</si>
  <si>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</si>
  <si>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</si>
  <si>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</si>
  <si>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</si>
  <si>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</si>
  <si>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</si>
  <si>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</si>
  <si>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</si>
  <si>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</si>
  <si>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</si>
  <si>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</si>
  <si>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</si>
  <si>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</si>
  <si>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</si>
  <si>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</si>
  <si>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</si>
  <si>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</si>
  <si>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</si>
  <si>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</si>
  <si>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</si>
  <si>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</si>
  <si>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</si>
  <si>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</si>
  <si>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</si>
  <si>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</si>
  <si>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</si>
  <si>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</si>
  <si>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</si>
  <si>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</si>
  <si>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</si>
  <si>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</si>
  <si>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</si>
  <si>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</si>
  <si>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</si>
  <si>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</si>
  <si>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</si>
  <si>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</si>
  <si>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</si>
  <si>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</si>
  <si>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</si>
  <si>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</si>
  <si>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</si>
  <si>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</si>
  <si>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</si>
  <si>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</si>
  <si>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</si>
  <si>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</si>
  <si>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</si>
  <si>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</si>
  <si>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</si>
  <si>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</si>
  <si>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</si>
  <si>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</si>
  <si>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</si>
  <si>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</si>
  <si>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</si>
  <si>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</si>
  <si>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</si>
  <si>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</si>
  <si>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</si>
  <si>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</si>
  <si>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</si>
  <si>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</si>
  <si>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</si>
  <si>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</si>
  <si>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</si>
  <si>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</si>
  <si>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</si>
  <si>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</si>
  <si>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</si>
  <si>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</si>
  <si>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</si>
  <si>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</si>
  <si>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</si>
  <si>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</si>
  <si>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</si>
  <si>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</si>
  <si>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</si>
  <si>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</si>
  <si>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</si>
  <si>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</si>
  <si>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</si>
  <si>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</si>
  <si>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</si>
  <si>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</si>
  <si>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</si>
  <si>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</si>
  <si>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</si>
  <si>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</si>
  <si>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</si>
  <si>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</si>
  <si>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</si>
  <si>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</si>
  <si>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</si>
  <si>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</si>
  <si>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</si>
  <si>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</si>
  <si>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</si>
  <si>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</si>
  <si>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</si>
  <si>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</si>
  <si>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</si>
  <si>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</si>
  <si>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</si>
  <si>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</si>
  <si>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</si>
  <si>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</si>
  <si>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</si>
  <si>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</si>
  <si>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</si>
  <si>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</si>
  <si>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</si>
  <si>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</si>
  <si>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</si>
  <si>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</si>
  <si>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</si>
  <si>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</si>
  <si>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</si>
  <si>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</si>
  <si>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</si>
  <si>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</si>
  <si>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</si>
  <si>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</si>
  <si>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</si>
  <si>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</si>
  <si>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</si>
  <si>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</si>
  <si>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</si>
  <si>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</si>
  <si>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</si>
  <si>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</si>
  <si>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</si>
  <si>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</si>
  <si>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</si>
  <si>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</si>
  <si>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</si>
  <si>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</si>
  <si>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</si>
  <si>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</si>
  <si>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</si>
  <si>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</si>
  <si>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</si>
  <si>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</si>
  <si>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</si>
  <si>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</si>
  <si>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</si>
  <si>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</si>
  <si>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</si>
  <si>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</si>
  <si>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</si>
  <si>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</si>
  <si>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</si>
  <si>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</si>
  <si>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</si>
  <si>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</si>
  <si>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</si>
  <si>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</si>
  <si>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</si>
  <si>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</si>
  <si>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</si>
  <si>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</si>
  <si>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</si>
  <si>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</si>
  <si>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</si>
  <si>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</si>
  <si>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</si>
  <si>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</si>
  <si>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</si>
  <si>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</si>
  <si>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</si>
  <si>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</si>
  <si>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</si>
  <si>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</si>
  <si>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</si>
  <si>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</si>
  <si>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</si>
  <si>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</si>
  <si>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</si>
  <si>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</si>
  <si>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</si>
  <si>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</si>
  <si>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</si>
  <si>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</si>
  <si>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</si>
  <si>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</si>
  <si>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</si>
  <si>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</si>
  <si>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</si>
  <si>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</si>
  <si>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</si>
  <si>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</si>
  <si>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</si>
  <si>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</si>
  <si>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</si>
  <si>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</si>
  <si>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</si>
  <si>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</si>
  <si>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</si>
  <si>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</si>
  <si>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</si>
  <si>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</si>
  <si>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</si>
  <si>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</si>
  <si>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</si>
  <si>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</si>
  <si>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</si>
  <si>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</si>
  <si>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</si>
  <si>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</si>
  <si>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</si>
  <si>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</si>
  <si>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</si>
  <si>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</si>
  <si>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</si>
  <si>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</si>
  <si>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</si>
  <si>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</si>
  <si>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</si>
  <si>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</si>
  <si>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</si>
  <si>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</si>
  <si>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</si>
  <si>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</si>
  <si>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</si>
  <si>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</si>
  <si>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</si>
  <si>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</si>
  <si>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</si>
  <si>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</si>
  <si>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</si>
  <si>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</si>
  <si>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</si>
  <si>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</si>
  <si>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</si>
  <si>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</si>
  <si>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</si>
  <si>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</si>
  <si>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</si>
  <si>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</si>
  <si>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</si>
  <si>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</si>
  <si>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</si>
  <si>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</si>
  <si>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</si>
  <si>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</si>
  <si>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</si>
  <si>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</si>
  <si>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</si>
  <si>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</si>
  <si>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</si>
  <si>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</si>
  <si>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</si>
  <si>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</si>
  <si>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</si>
  <si>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</si>
  <si>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</si>
  <si>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</si>
  <si>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</si>
  <si>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</si>
  <si>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</si>
  <si>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</si>
  <si>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</si>
  <si>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</si>
  <si>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</si>
  <si>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</si>
  <si>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</si>
  <si>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</si>
  <si>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</si>
  <si>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</si>
  <si>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</si>
  <si>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</si>
  <si>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</si>
  <si>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</si>
  <si>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</si>
  <si>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</si>
  <si>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</si>
  <si>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</si>
  <si>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</si>
  <si>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</si>
  <si>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</si>
  <si>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</si>
  <si>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</si>
  <si>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</si>
  <si>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</si>
  <si>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</si>
  <si>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</si>
  <si>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</si>
  <si>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</si>
  <si>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</si>
  <si>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</si>
  <si>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</si>
  <si>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</si>
  <si>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</si>
  <si>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</si>
  <si>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</si>
  <si>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</si>
  <si>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</si>
  <si>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</si>
  <si>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</si>
  <si>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</si>
  <si>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</si>
  <si>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</si>
  <si>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</si>
  <si>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</si>
  <si>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</si>
  <si>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</si>
  <si>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</si>
  <si>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</si>
  <si>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</si>
  <si>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</si>
  <si>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</si>
  <si>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</si>
  <si>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</si>
  <si>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</si>
  <si>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</si>
  <si>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</si>
  <si>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</si>
  <si>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</si>
  <si>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</si>
  <si>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</si>
  <si>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</si>
  <si>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</si>
  <si>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</si>
  <si>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</si>
  <si>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</si>
  <si>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</si>
  <si>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</si>
  <si>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</si>
  <si>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</si>
  <si>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</si>
  <si>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</si>
  <si>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</si>
  <si>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</si>
  <si>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</si>
  <si>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</si>
  <si>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</si>
  <si>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</si>
  <si>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</si>
  <si>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</si>
  <si>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</si>
  <si>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</si>
  <si>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</si>
  <si>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</si>
  <si>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</si>
  <si>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</si>
  <si>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</si>
  <si>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</si>
  <si>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</si>
  <si>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</si>
  <si>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</si>
  <si>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</si>
  <si>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</si>
  <si>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</si>
  <si>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</si>
  <si>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</si>
  <si>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</si>
  <si>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</si>
  <si>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</si>
  <si>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</si>
  <si>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</si>
  <si>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</si>
  <si>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</si>
  <si>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</si>
  <si>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</si>
  <si>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</si>
  <si>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</si>
  <si>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</si>
  <si>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</si>
  <si>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</si>
  <si>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</si>
  <si>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</si>
  <si>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</si>
  <si>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</si>
  <si>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</si>
  <si>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</si>
  <si>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</si>
  <si>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</si>
  <si>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</si>
  <si>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</si>
  <si>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</si>
  <si>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</si>
  <si>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</si>
  <si>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</si>
  <si>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</si>
  <si>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</si>
  <si>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</si>
  <si>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</si>
  <si>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</si>
  <si>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</si>
  <si>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</si>
  <si>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</si>
  <si>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</si>
  <si>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</si>
  <si>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</si>
  <si>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</si>
  <si>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</si>
  <si>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</si>
  <si>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</si>
  <si>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</si>
  <si>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</si>
  <si>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</si>
  <si>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</si>
  <si>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</si>
  <si>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</si>
  <si>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</si>
  <si>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</si>
  <si>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</si>
  <si>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</si>
  <si>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</si>
  <si>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</si>
  <si>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</si>
  <si>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</si>
  <si>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</si>
  <si>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</si>
  <si>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</si>
  <si>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</si>
  <si>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</si>
  <si>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</si>
  <si>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</si>
  <si>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</si>
  <si>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</si>
  <si>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</si>
  <si>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</si>
  <si>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</si>
  <si>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</si>
  <si>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</si>
  <si>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</si>
  <si>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</si>
  <si>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</si>
  <si>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</si>
  <si>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</si>
  <si>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</si>
  <si>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</si>
  <si>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</si>
  <si>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</si>
  <si>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</si>
  <si>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</si>
  <si>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</si>
  <si>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</si>
  <si>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</si>
  <si>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</si>
  <si>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</si>
  <si>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</si>
  <si>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</si>
  <si>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</si>
  <si>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</si>
  <si>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</si>
  <si>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</si>
  <si>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</si>
  <si>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</si>
  <si>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</si>
  <si>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</si>
  <si>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</si>
  <si>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</si>
  <si>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</si>
  <si>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</si>
  <si>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</si>
  <si>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</si>
  <si>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</si>
  <si>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</si>
  <si>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</si>
  <si>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</si>
  <si>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</si>
  <si>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</si>
  <si>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</si>
  <si>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</si>
  <si>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</si>
  <si>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</si>
  <si>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</si>
  <si>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</si>
  <si>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</si>
  <si>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</si>
  <si>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</si>
  <si>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</si>
  <si>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</si>
  <si>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</si>
  <si>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</si>
  <si>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</si>
  <si>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</si>
  <si>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</si>
  <si>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</si>
  <si>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</si>
  <si>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</si>
  <si>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</si>
  <si>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</si>
  <si>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</si>
  <si>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</si>
  <si>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</si>
  <si>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</si>
  <si>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</si>
  <si>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</si>
  <si>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</si>
  <si>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</si>
  <si>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</si>
  <si>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</si>
  <si>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</si>
  <si>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</si>
  <si>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</si>
  <si>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</si>
  <si>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</si>
  <si>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</si>
  <si>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</si>
  <si>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</si>
  <si>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</si>
  <si>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</si>
  <si>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</si>
  <si>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</si>
  <si>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</si>
  <si>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</si>
  <si>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</si>
  <si>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</si>
  <si>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</si>
  <si>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</si>
  <si>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</si>
  <si>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</si>
  <si>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</si>
  <si>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</si>
  <si>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</si>
  <si>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</si>
  <si>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</si>
  <si>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</si>
  <si>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</si>
  <si>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</si>
  <si>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</si>
  <si>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</si>
  <si>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</si>
  <si>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</si>
  <si>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</si>
  <si>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</si>
  <si>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</si>
  <si>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</si>
  <si>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</si>
  <si>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</si>
  <si>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</si>
  <si>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</si>
  <si>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</si>
  <si>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</si>
  <si>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</si>
  <si>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</si>
  <si>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</si>
  <si>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</si>
  <si>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</si>
  <si>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</si>
  <si>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</si>
  <si>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</si>
  <si>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</si>
  <si>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</si>
  <si>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</si>
  <si>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</si>
  <si>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</si>
  <si>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</si>
  <si>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</si>
  <si>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</si>
  <si>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</si>
  <si>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</si>
  <si>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</si>
  <si>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</si>
  <si>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</si>
  <si>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</si>
  <si>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</si>
  <si>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</si>
  <si>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</si>
  <si>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</si>
  <si>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</si>
  <si>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</si>
  <si>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</si>
  <si>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</si>
  <si>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</si>
  <si>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</si>
  <si>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</si>
  <si>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</si>
  <si>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</si>
  <si>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</si>
  <si>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</si>
  <si>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</si>
  <si>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</si>
  <si>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</si>
  <si>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</si>
  <si>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</si>
  <si>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</si>
  <si>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</si>
  <si>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</si>
  <si>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</si>
  <si>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</si>
  <si>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</si>
  <si>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</si>
  <si>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</si>
  <si>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</si>
  <si>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</si>
  <si>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</si>
  <si>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</si>
  <si>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</si>
  <si>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</si>
  <si>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</si>
  <si>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</si>
  <si>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</si>
  <si>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</si>
  <si>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</si>
  <si>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</si>
  <si>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</si>
  <si>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</si>
  <si>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</si>
  <si>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</si>
  <si>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</si>
  <si>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</si>
  <si>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</si>
  <si>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</si>
  <si>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</si>
  <si>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</si>
  <si>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</si>
  <si>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</si>
  <si>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</si>
  <si>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</si>
  <si>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</si>
  <si>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</si>
  <si>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</si>
  <si>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</si>
  <si>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</si>
  <si>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</si>
  <si>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</si>
  <si>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</si>
  <si>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</si>
  <si>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</si>
  <si>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</si>
  <si>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</si>
  <si>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</si>
  <si>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</si>
  <si>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</si>
  <si>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</si>
  <si>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</si>
  <si>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</si>
  <si>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</si>
  <si>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</si>
  <si>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</si>
  <si>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</si>
  <si>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</si>
  <si>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</si>
  <si>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</si>
  <si>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</si>
  <si>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</si>
  <si>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</si>
  <si>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</si>
  <si>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</si>
  <si>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</si>
  <si>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</si>
  <si>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</si>
  <si>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</si>
  <si>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</si>
  <si>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</si>
  <si>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</si>
  <si>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</si>
  <si>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</si>
  <si>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</si>
  <si>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</si>
  <si>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</si>
  <si>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</si>
  <si>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</si>
  <si>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</si>
  <si>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</si>
  <si>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</si>
  <si>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</si>
  <si>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</si>
  <si>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</si>
  <si>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</si>
  <si>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</si>
  <si>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</si>
  <si>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</si>
  <si>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</si>
  <si>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</si>
  <si>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</si>
  <si>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</si>
  <si>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</si>
  <si>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</si>
  <si>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</si>
  <si>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</si>
  <si>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</si>
  <si>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</si>
  <si>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</si>
  <si>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</si>
  <si>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</si>
  <si>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</si>
  <si>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</si>
  <si>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</si>
  <si>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</si>
  <si>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</si>
  <si>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</si>
  <si>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</si>
  <si>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</si>
  <si>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</si>
  <si>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</si>
  <si>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</si>
  <si>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</si>
  <si>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</si>
  <si>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</si>
  <si>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</si>
  <si>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</si>
  <si>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</si>
  <si>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</si>
  <si>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</si>
  <si>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</si>
  <si>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</si>
  <si>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</si>
  <si>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</si>
  <si>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</si>
  <si>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</si>
  <si>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</si>
  <si>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</si>
  <si>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</si>
  <si>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</si>
  <si>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</si>
  <si>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</si>
  <si>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</si>
  <si>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</si>
  <si>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</si>
  <si>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</si>
  <si>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</si>
  <si>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</si>
  <si>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</si>
  <si>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</si>
  <si>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</si>
  <si>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</si>
  <si>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</si>
  <si>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</si>
  <si>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</si>
  <si>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</si>
  <si>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</si>
  <si>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</si>
  <si>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</si>
  <si>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</si>
  <si>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</si>
  <si>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</si>
  <si>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</si>
  <si>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</si>
  <si>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</si>
  <si>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</si>
  <si>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</si>
  <si>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</si>
  <si>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</si>
  <si>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</si>
  <si>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</si>
  <si>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</si>
  <si>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</si>
  <si>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</si>
  <si>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</si>
  <si>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</si>
  <si>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</si>
  <si>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</si>
  <si>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</si>
  <si>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</si>
  <si>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</si>
  <si>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</si>
  <si>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</si>
  <si>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</si>
  <si>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</si>
  <si>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</si>
  <si>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</si>
  <si>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</si>
  <si>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</si>
  <si>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</si>
  <si>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</si>
  <si>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</si>
  <si>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</si>
  <si>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</si>
  <si>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</si>
  <si>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</si>
  <si>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</si>
  <si>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</si>
  <si>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</si>
  <si>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</si>
  <si>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</si>
  <si>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</si>
  <si>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</si>
  <si>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</si>
  <si>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</si>
  <si>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</si>
  <si>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</si>
  <si>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</si>
  <si>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</si>
  <si>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</si>
  <si>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</si>
  <si>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</si>
  <si>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</si>
  <si>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</si>
  <si>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</si>
  <si>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</si>
  <si>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</si>
  <si>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</si>
  <si>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</si>
  <si>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</si>
  <si>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</si>
  <si>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</si>
  <si>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</si>
  <si>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</si>
  <si>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</si>
  <si>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</si>
  <si>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</si>
  <si>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</si>
  <si>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</si>
  <si>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</si>
  <si>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</si>
  <si>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</si>
  <si>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</si>
  <si>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</si>
  <si>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</si>
  <si>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</si>
  <si>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</si>
  <si>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</si>
  <si>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</si>
  <si>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</si>
  <si>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</si>
  <si>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</si>
  <si>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</si>
  <si>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</si>
  <si>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</si>
  <si>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</si>
  <si>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</si>
  <si>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</si>
  <si>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</si>
  <si>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</si>
  <si>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</si>
  <si>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</si>
  <si>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</si>
  <si>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</si>
  <si>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</si>
  <si>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</si>
  <si>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</si>
  <si>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</si>
  <si>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</si>
  <si>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</si>
  <si>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</si>
  <si>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</si>
  <si>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</si>
  <si>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</si>
  <si>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</si>
  <si>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</si>
  <si>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</si>
  <si>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</si>
  <si>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</si>
  <si>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</si>
  <si>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</si>
  <si>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</si>
  <si>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</si>
  <si>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</si>
  <si>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</si>
  <si>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</si>
  <si>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</si>
  <si>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</si>
  <si>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</si>
  <si>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</si>
  <si>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</si>
  <si>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</si>
  <si>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</si>
  <si>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</si>
  <si>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</si>
  <si>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</si>
  <si>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</si>
  <si>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</si>
  <si>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</si>
  <si>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</si>
  <si>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</si>
  <si>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</si>
  <si>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</si>
  <si>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</si>
  <si>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</si>
  <si>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</si>
  <si>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</si>
  <si>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</si>
  <si>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</si>
  <si>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</si>
  <si>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</si>
  <si>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</si>
  <si>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</si>
  <si>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</si>
  <si>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</si>
  <si>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</si>
  <si>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</si>
  <si>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</si>
  <si>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</si>
  <si>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</si>
  <si>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</si>
  <si>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</si>
  <si>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</si>
  <si>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</si>
  <si>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</si>
  <si>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</si>
  <si>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</si>
  <si>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</si>
  <si>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</si>
  <si>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</si>
  <si>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</si>
  <si>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</si>
  <si>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</si>
  <si>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</si>
  <si>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</si>
  <si>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</si>
  <si>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</si>
  <si>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</si>
  <si>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</si>
  <si>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</si>
  <si>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</si>
  <si>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</si>
  <si>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</si>
  <si>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</si>
  <si>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</si>
  <si>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</si>
  <si>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</si>
  <si>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</si>
  <si>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</si>
  <si>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</si>
  <si>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</si>
  <si>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</si>
  <si>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</si>
  <si>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</si>
  <si>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</si>
  <si>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</si>
  <si>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</si>
  <si>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</si>
  <si>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</si>
  <si>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</si>
  <si>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</si>
  <si>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</si>
  <si>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</si>
  <si>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</si>
  <si>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</si>
  <si>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</si>
  <si>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</si>
  <si>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</si>
  <si>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</si>
  <si>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</si>
  <si>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</si>
  <si>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</si>
  <si>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</si>
  <si>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</si>
  <si>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</si>
  <si>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</si>
  <si>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</si>
  <si>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</si>
  <si>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</si>
  <si>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</si>
  <si>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</si>
  <si>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</si>
  <si>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</si>
  <si>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</si>
  <si>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</si>
  <si>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</si>
  <si>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</si>
  <si>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</si>
  <si>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</si>
  <si>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</si>
  <si>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</si>
  <si>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</si>
  <si>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</si>
  <si>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</si>
  <si>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</si>
  <si>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</si>
  <si>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</si>
  <si>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</si>
  <si>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</si>
  <si>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</si>
  <si>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</si>
  <si>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</si>
  <si>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</si>
  <si>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</si>
  <si>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</si>
  <si>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</si>
  <si>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</si>
  <si>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</si>
  <si>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</si>
  <si>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</si>
  <si>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</si>
  <si>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</si>
  <si>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</si>
  <si>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</si>
  <si>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</si>
  <si>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</si>
  <si>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</si>
  <si>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</si>
  <si>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</si>
  <si>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</si>
  <si>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</si>
  <si>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</si>
  <si>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</si>
  <si>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</si>
  <si>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</si>
  <si>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</si>
  <si>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</si>
  <si>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</si>
  <si>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</si>
  <si>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</si>
  <si>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</si>
  <si>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</si>
  <si>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</si>
  <si>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</si>
  <si>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</si>
  <si>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</si>
  <si>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</si>
  <si>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</si>
  <si>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</si>
  <si>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</si>
  <si>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</si>
  <si>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</si>
  <si>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</si>
  <si>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</si>
  <si>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</si>
  <si>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</si>
  <si>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</si>
  <si>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</si>
  <si>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</si>
  <si>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</si>
  <si>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</si>
  <si>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</si>
  <si>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</si>
  <si>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</si>
  <si>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</si>
  <si>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</si>
  <si>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</si>
  <si>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</si>
  <si>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</si>
  <si>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</si>
  <si>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</si>
  <si>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</si>
  <si>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</si>
  <si>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</si>
  <si>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</si>
  <si>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</si>
  <si>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</si>
  <si>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</si>
  <si>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</si>
  <si>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</si>
  <si>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</si>
  <si>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</si>
  <si>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</si>
  <si>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</si>
  <si>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</si>
  <si>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</si>
  <si>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</si>
  <si>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</si>
  <si>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</si>
  <si>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</si>
  <si>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</si>
  <si>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</si>
  <si>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</si>
  <si>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</si>
  <si>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</si>
  <si>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</si>
  <si>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</si>
  <si>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</si>
  <si>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</si>
  <si>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</si>
  <si>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</si>
  <si>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</si>
  <si>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</si>
  <si>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</si>
  <si>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</si>
  <si>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</si>
  <si>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</si>
  <si>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</si>
  <si>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</si>
  <si>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</si>
  <si>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</si>
  <si>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</si>
  <si>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</si>
  <si>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</si>
  <si>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</si>
  <si>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</si>
  <si>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</si>
  <si>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</si>
  <si>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</si>
  <si>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</si>
  <si>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</si>
  <si>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</si>
  <si>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</si>
  <si>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</si>
  <si>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</si>
  <si>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</si>
  <si>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</si>
  <si>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</si>
  <si>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</si>
  <si>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</si>
  <si>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</si>
  <si>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</si>
  <si>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</si>
  <si>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</si>
  <si>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</si>
  <si>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</si>
  <si>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</si>
  <si>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</si>
  <si>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</si>
  <si>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</si>
  <si>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</si>
  <si>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</si>
  <si>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</si>
  <si>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</si>
  <si>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</si>
  <si>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</si>
  <si>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</si>
  <si>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</si>
  <si>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</si>
  <si>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</si>
  <si>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</si>
  <si>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</si>
  <si>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</si>
  <si>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</si>
  <si>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</si>
  <si>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</si>
  <si>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</si>
  <si>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</si>
  <si>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</si>
  <si>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</si>
  <si>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</si>
  <si>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</si>
  <si>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</si>
  <si>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</si>
  <si>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</si>
  <si>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</si>
  <si>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</si>
  <si>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</si>
  <si>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</si>
  <si>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</si>
  <si>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</si>
  <si>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</si>
  <si>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</si>
  <si>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</si>
  <si>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</si>
  <si>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</si>
  <si>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</si>
  <si>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</si>
  <si>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</si>
  <si>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</si>
  <si>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</si>
  <si>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</si>
  <si>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</si>
  <si>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</si>
  <si>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</si>
  <si>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</si>
  <si>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</si>
  <si>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</si>
  <si>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</si>
  <si>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</si>
  <si>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</si>
  <si>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</si>
  <si>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</si>
  <si>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</si>
  <si>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</si>
  <si>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</si>
  <si>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</si>
  <si>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</si>
  <si>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</si>
  <si>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</si>
  <si>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</si>
  <si>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</si>
  <si>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</si>
  <si>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</si>
  <si>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</si>
  <si>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</si>
  <si>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</si>
  <si>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</si>
  <si>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</si>
  <si>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</si>
  <si>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</si>
  <si>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</si>
  <si>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</si>
  <si>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</si>
  <si>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</si>
  <si>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</si>
  <si>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</si>
  <si>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</si>
  <si>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</si>
  <si>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</si>
  <si>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</si>
  <si>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</si>
  <si>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</si>
  <si>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</si>
  <si>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</si>
  <si>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</si>
  <si>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</si>
  <si>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</si>
  <si>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</si>
  <si>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</si>
  <si>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</si>
  <si>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</si>
  <si>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</si>
  <si>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</si>
  <si>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</si>
  <si>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</si>
  <si>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</si>
  <si>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</si>
  <si>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</si>
  <si>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</si>
  <si>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</si>
  <si>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</si>
  <si>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</si>
  <si>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</si>
  <si>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</si>
  <si>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</si>
  <si>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</si>
  <si>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</si>
  <si>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</si>
  <si>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</si>
  <si>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</si>
  <si>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</si>
  <si>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</si>
  <si>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</si>
  <si>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</si>
  <si>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</si>
  <si>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</si>
  <si>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</si>
  <si>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</si>
  <si>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</si>
  <si>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</si>
  <si>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</si>
  <si>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</si>
  <si>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</si>
  <si>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</si>
  <si>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</si>
  <si>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</si>
  <si>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</si>
  <si>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</si>
  <si>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</si>
  <si>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</si>
  <si>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</si>
  <si>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</si>
  <si>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</si>
  <si>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</si>
  <si>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</si>
  <si>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</si>
  <si>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</si>
  <si>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</si>
  <si>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</si>
  <si>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</si>
  <si>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</si>
  <si>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</si>
  <si>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</si>
  <si>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</si>
  <si>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</si>
  <si>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</si>
  <si>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</si>
  <si>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</si>
  <si>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</si>
  <si>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</si>
  <si>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</si>
  <si>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</si>
  <si>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</si>
  <si>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</si>
  <si>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</si>
  <si>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</si>
  <si>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</si>
  <si>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</si>
  <si>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</si>
  <si>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</si>
  <si>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</si>
  <si>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</si>
  <si>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</si>
  <si>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</si>
  <si>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</si>
  <si>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</si>
  <si>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</si>
  <si>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</si>
  <si>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</si>
  <si>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</si>
  <si>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</si>
  <si>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</si>
  <si>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</si>
  <si>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</si>
  <si>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</si>
  <si>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</si>
  <si>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</si>
  <si>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</si>
  <si>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</si>
  <si>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</si>
  <si>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</si>
  <si>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</si>
  <si>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</si>
  <si>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</si>
  <si>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</si>
  <si>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</si>
  <si>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</si>
  <si>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</si>
  <si>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</si>
  <si>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</si>
  <si>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</si>
  <si>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</si>
  <si>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</si>
  <si>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</si>
  <si>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</si>
  <si>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</si>
  <si>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</si>
  <si>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</si>
  <si>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</si>
  <si>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</si>
  <si>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</si>
  <si>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</si>
  <si>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</si>
  <si>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</si>
  <si>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</si>
  <si>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</si>
  <si>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</si>
  <si>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</si>
  <si>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</si>
  <si>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</si>
  <si>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</si>
  <si>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</si>
  <si>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</si>
  <si>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</si>
  <si>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</si>
  <si>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</si>
  <si>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</si>
  <si>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</si>
  <si>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</si>
  <si>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</si>
  <si>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</si>
  <si>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</si>
  <si>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</si>
  <si>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</si>
  <si>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</si>
  <si>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</si>
  <si>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</si>
  <si>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</si>
  <si>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</si>
  <si>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</si>
  <si>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</si>
  <si>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</si>
  <si>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</si>
  <si>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</si>
  <si>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</si>
  <si>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</si>
  <si>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</si>
  <si>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</si>
  <si>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</si>
  <si>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</si>
  <si>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</si>
  <si>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</si>
  <si>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</si>
  <si>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</si>
  <si>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</si>
  <si>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</si>
  <si>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</si>
  <si>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</si>
  <si>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</si>
  <si>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</si>
  <si>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</si>
  <si>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</si>
  <si>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</si>
  <si>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</si>
  <si>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</si>
  <si>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</si>
  <si>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</si>
  <si>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</si>
  <si>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</si>
  <si>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</si>
  <si>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</si>
  <si>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</si>
  <si>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</si>
  <si>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</si>
  <si>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</si>
  <si>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</si>
  <si>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</si>
  <si>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</si>
  <si>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</si>
  <si>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</si>
  <si>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</si>
  <si>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</si>
  <si>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</si>
  <si>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</si>
  <si>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</si>
  <si>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</si>
  <si>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</si>
  <si>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</si>
  <si>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</si>
  <si>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</si>
  <si>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</si>
  <si>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</si>
  <si>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</si>
  <si>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</si>
  <si>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</si>
  <si>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</si>
  <si>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</si>
  <si>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</si>
  <si>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</si>
  <si>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</si>
  <si>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</si>
  <si>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</si>
  <si>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</si>
  <si>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</si>
  <si>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</si>
  <si>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</si>
  <si>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</si>
  <si>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</si>
  <si>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</si>
  <si>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</si>
  <si>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</si>
  <si>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</si>
  <si>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</si>
  <si>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</si>
  <si>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</si>
  <si>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</si>
  <si>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</si>
  <si>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</si>
  <si>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</si>
  <si>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</si>
  <si>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</si>
  <si>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</si>
  <si>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</si>
  <si>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</si>
  <si>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</si>
  <si>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</si>
  <si>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</si>
  <si>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</si>
  <si>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</si>
  <si>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</si>
  <si>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</si>
  <si>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</si>
  <si>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</si>
  <si>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</si>
  <si>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</si>
  <si>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</si>
  <si>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</si>
  <si>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</si>
  <si>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</si>
  <si>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</si>
  <si>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</si>
  <si>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</si>
  <si>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</si>
  <si>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</si>
  <si>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</si>
  <si>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</si>
  <si>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</si>
  <si>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</si>
  <si>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</si>
  <si>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</si>
  <si>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</si>
  <si>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</si>
  <si>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</si>
  <si>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</si>
  <si>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</si>
  <si>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</si>
  <si>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</si>
  <si>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</si>
  <si>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</si>
  <si>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</si>
  <si>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</si>
  <si>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</si>
  <si>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</si>
  <si>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</si>
  <si>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</si>
  <si>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</si>
  <si>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</si>
  <si>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</si>
  <si>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</si>
  <si>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</si>
  <si>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</si>
  <si>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</si>
  <si>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</si>
  <si>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</si>
  <si>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</si>
  <si>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</si>
  <si>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</si>
  <si>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</si>
  <si>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</si>
  <si>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</si>
  <si>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</si>
  <si>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</si>
  <si>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</si>
  <si>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</si>
  <si>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</si>
  <si>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</si>
  <si>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</si>
  <si>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</si>
  <si>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</si>
  <si>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</si>
  <si>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</si>
  <si>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</si>
  <si>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</si>
  <si>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</si>
  <si>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</si>
  <si>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</si>
  <si>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</si>
  <si>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</si>
  <si>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</si>
  <si>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</si>
  <si>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</si>
  <si>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</si>
  <si>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</si>
  <si>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</si>
  <si>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</si>
  <si>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</si>
  <si>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</si>
  <si>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</si>
  <si>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</si>
  <si>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</si>
  <si>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</si>
  <si>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</si>
  <si>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</si>
  <si>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</si>
  <si>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</si>
  <si>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</si>
  <si>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</si>
  <si>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</si>
  <si>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</si>
  <si>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</si>
  <si>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</si>
  <si>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</si>
  <si>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</si>
  <si>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</si>
  <si>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</si>
  <si>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</si>
  <si>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</si>
  <si>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</si>
  <si>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</si>
  <si>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</si>
  <si>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</si>
  <si>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</si>
  <si>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</si>
  <si>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</si>
  <si>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</si>
  <si>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</si>
  <si>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</si>
  <si>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</si>
  <si>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</si>
  <si>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</si>
  <si>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</si>
  <si>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</si>
  <si>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</si>
  <si>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</si>
  <si>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</si>
  <si>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</si>
  <si>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</si>
  <si>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</si>
  <si>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</si>
  <si>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</si>
  <si>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</si>
  <si>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</si>
  <si>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</si>
  <si>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</si>
  <si>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</si>
  <si>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</si>
  <si>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</si>
  <si>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</si>
  <si>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</si>
  <si>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</si>
  <si>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</si>
  <si>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</si>
  <si>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</si>
  <si>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</si>
  <si>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</si>
  <si>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</si>
  <si>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</si>
  <si>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</si>
  <si>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</si>
  <si>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</si>
  <si>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</si>
  <si>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</si>
  <si>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</si>
  <si>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</si>
  <si>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</si>
  <si>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</si>
  <si>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</si>
  <si>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</si>
  <si>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</si>
  <si>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</si>
  <si>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</si>
  <si>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</si>
  <si>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</si>
  <si>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</si>
  <si>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</si>
  <si>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</si>
  <si>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</si>
  <si>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</si>
  <si>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</si>
  <si>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</si>
  <si>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</si>
  <si>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</si>
  <si>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</si>
  <si>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</si>
  <si>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</si>
  <si>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</si>
  <si>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</si>
  <si>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</si>
  <si>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</si>
  <si>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</si>
  <si>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</si>
  <si>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</si>
  <si>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</si>
  <si>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</si>
  <si>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</si>
  <si>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</si>
  <si>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</si>
  <si>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</si>
  <si>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</si>
  <si>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</si>
  <si>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</si>
  <si>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</si>
  <si>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</si>
  <si>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</si>
  <si>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</si>
  <si>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</si>
  <si>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</si>
  <si>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</si>
  <si>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</si>
  <si>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</si>
  <si>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</si>
  <si>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</si>
  <si>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</si>
  <si>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</si>
  <si>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</si>
  <si>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</si>
  <si>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</si>
  <si>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</si>
  <si>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</si>
  <si>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</si>
  <si>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</si>
  <si>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</si>
  <si>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</si>
  <si>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</si>
  <si>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</si>
  <si>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</si>
  <si>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</si>
  <si>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</si>
  <si>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</si>
  <si>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</si>
  <si>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</si>
  <si>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</si>
  <si>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</si>
  <si>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</si>
  <si>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</si>
  <si>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</si>
  <si>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</si>
  <si>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</si>
  <si>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</si>
  <si>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</si>
  <si>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</si>
  <si>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</si>
  <si>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</si>
  <si>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</si>
  <si>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</si>
  <si>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</si>
  <si>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</si>
  <si>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</si>
  <si>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</si>
  <si>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</si>
  <si>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</si>
  <si>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</si>
  <si>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</si>
  <si>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</si>
  <si>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</si>
  <si>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</si>
  <si>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</si>
  <si>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</si>
  <si>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</si>
  <si>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</si>
  <si>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</si>
  <si>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</si>
  <si>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</si>
  <si>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</si>
  <si>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</si>
  <si>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</si>
  <si>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</si>
  <si>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</si>
  <si>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</si>
  <si>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</si>
  <si>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</si>
  <si>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</si>
  <si>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</si>
  <si>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</si>
  <si>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</si>
  <si>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</si>
  <si>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</si>
  <si>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</si>
  <si>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</si>
  <si>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</si>
  <si>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</si>
  <si>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</si>
  <si>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</si>
  <si>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</si>
  <si>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</si>
  <si>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</si>
  <si>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</si>
  <si>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</si>
  <si>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</si>
  <si>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</si>
  <si>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</si>
  <si>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</si>
  <si>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</si>
  <si>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</si>
  <si>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</si>
  <si>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</si>
  <si>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</si>
  <si>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</si>
  <si>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</si>
  <si>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</si>
  <si>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</si>
  <si>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</si>
  <si>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</si>
  <si>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</si>
  <si>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</si>
  <si>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</si>
  <si>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</si>
  <si>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</si>
  <si>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</si>
  <si>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</si>
  <si>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</si>
  <si>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</si>
  <si>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</si>
  <si>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</si>
  <si>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</si>
  <si>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</si>
  <si>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</si>
  <si>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</si>
  <si>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</si>
  <si>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</si>
  <si>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</si>
  <si>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</si>
  <si>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</si>
  <si>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</si>
  <si>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</si>
  <si>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</si>
  <si>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</si>
  <si>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</si>
  <si>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</si>
  <si>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</si>
  <si>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</si>
  <si>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</si>
  <si>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</si>
  <si>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</si>
  <si>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</si>
  <si>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</si>
  <si>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</si>
  <si>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</si>
  <si>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</si>
  <si>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</si>
  <si>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</si>
  <si>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</si>
  <si>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</si>
  <si>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</si>
  <si>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</si>
  <si>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</si>
  <si>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</si>
  <si>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</si>
  <si>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</si>
  <si>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</si>
  <si>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</si>
  <si>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</si>
  <si>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</si>
  <si>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</si>
  <si>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</si>
  <si>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</si>
  <si>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</si>
  <si>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</si>
  <si>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</si>
  <si>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</si>
  <si>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</si>
  <si>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</si>
  <si>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</si>
  <si>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</si>
  <si>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</si>
  <si>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</si>
  <si>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</si>
  <si>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</si>
  <si>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</si>
  <si>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</si>
  <si>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</si>
  <si>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</si>
  <si>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</si>
  <si>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</si>
  <si>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</si>
  <si>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</si>
  <si>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</si>
  <si>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</si>
  <si>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</si>
  <si>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</si>
  <si>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</si>
  <si>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</si>
  <si>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</si>
  <si>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</si>
  <si>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</si>
  <si>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</si>
  <si>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</si>
  <si>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</si>
  <si>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</si>
  <si>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</si>
  <si>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</si>
  <si>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</si>
  <si>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</si>
  <si>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</si>
  <si>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</si>
  <si>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</si>
  <si>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</si>
  <si>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</si>
  <si>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</si>
  <si>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</si>
  <si>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</si>
  <si>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</si>
  <si>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</si>
  <si>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</si>
  <si>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</si>
  <si>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</si>
  <si>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</si>
  <si>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</si>
  <si>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</si>
  <si>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</si>
  <si>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</si>
  <si>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</si>
  <si>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</si>
  <si>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</si>
  <si>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</si>
  <si>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</si>
  <si>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</si>
  <si>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</si>
  <si>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</si>
  <si>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</si>
  <si>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</si>
  <si>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</si>
  <si>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</si>
  <si>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</si>
  <si>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</si>
  <si>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</si>
  <si>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</si>
  <si>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</si>
  <si>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</si>
  <si>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</si>
  <si>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</si>
  <si>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</si>
  <si>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</si>
  <si>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</si>
  <si>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</si>
  <si>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</si>
  <si>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</si>
  <si>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</si>
  <si>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</si>
  <si>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</si>
  <si>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</si>
  <si>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</si>
  <si>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</si>
  <si>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</si>
  <si>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</si>
  <si>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</si>
  <si>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</si>
  <si>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</si>
  <si>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</si>
  <si>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</si>
  <si>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</si>
  <si>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</si>
  <si>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</si>
  <si>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</si>
  <si>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</si>
  <si>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</si>
  <si>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</si>
  <si>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</si>
  <si>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</si>
  <si>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</si>
  <si>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</si>
  <si>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</si>
  <si>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</si>
  <si>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</si>
  <si>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</si>
  <si>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</si>
  <si>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</si>
  <si>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</si>
  <si>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</si>
  <si>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</si>
  <si>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</si>
  <si>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</si>
  <si>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</si>
  <si>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</si>
  <si>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</si>
  <si>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</si>
  <si>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</si>
  <si>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</si>
  <si>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</si>
  <si>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</si>
  <si>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</si>
  <si>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</si>
  <si>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</si>
  <si>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</si>
  <si>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</si>
  <si>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</si>
  <si>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</si>
  <si>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</si>
  <si>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</si>
  <si>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</si>
  <si>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</si>
  <si>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</si>
  <si>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</si>
  <si>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</si>
  <si>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</si>
  <si>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</si>
  <si>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</si>
  <si>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</si>
  <si>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</si>
  <si>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</si>
  <si>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</si>
  <si>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</si>
  <si>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</si>
  <si>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</si>
  <si>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</si>
  <si>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</si>
  <si>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</si>
  <si>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</si>
  <si>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</si>
  <si>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</si>
  <si>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</si>
  <si>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</si>
  <si>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</si>
  <si>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</si>
  <si>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</si>
  <si>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</si>
  <si>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</si>
  <si>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</si>
  <si>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</si>
  <si>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</si>
  <si>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</si>
  <si>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</si>
  <si>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</si>
  <si>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</si>
  <si>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</si>
  <si>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</si>
  <si>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</si>
  <si>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</si>
  <si>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</si>
  <si>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</si>
  <si>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</si>
  <si>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</si>
  <si>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</si>
  <si>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</si>
  <si>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</si>
  <si>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</si>
  <si>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</si>
  <si>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</si>
  <si>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</si>
  <si>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</si>
  <si>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</si>
  <si>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</si>
  <si>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</si>
  <si>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</si>
  <si>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</si>
  <si>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</si>
  <si>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</si>
  <si>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</si>
  <si>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</si>
  <si>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</si>
  <si>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</si>
  <si>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</si>
  <si>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</si>
  <si>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</si>
  <si>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</si>
  <si>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</si>
  <si>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</si>
  <si>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</si>
  <si>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</si>
  <si>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</si>
  <si>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</si>
  <si>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</si>
  <si>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</si>
  <si>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</si>
  <si>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</si>
  <si>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</si>
  <si>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</si>
  <si>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</si>
  <si>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</si>
  <si>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</si>
  <si>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</si>
  <si>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</si>
  <si>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</si>
  <si>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</si>
  <si>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</si>
  <si>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</si>
  <si>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</si>
  <si>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</si>
  <si>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</si>
  <si>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</si>
  <si>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</si>
  <si>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</si>
  <si>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</si>
  <si>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</si>
  <si>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</si>
  <si>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</si>
  <si>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</si>
  <si>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</si>
  <si>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</si>
  <si>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</si>
  <si>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</si>
  <si>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</si>
  <si>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</si>
  <si>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</si>
  <si>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</si>
  <si>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</si>
  <si>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</si>
  <si>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</si>
  <si>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</si>
  <si>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</si>
  <si>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</si>
  <si>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</si>
  <si>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</si>
  <si>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</si>
  <si>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</si>
  <si>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</si>
  <si>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</si>
  <si>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</si>
  <si>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</si>
  <si>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</si>
  <si>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</si>
  <si>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</si>
  <si>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</si>
  <si>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</si>
  <si>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</si>
  <si>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</si>
  <si>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</si>
  <si>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</si>
  <si>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</si>
  <si>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</si>
  <si>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</si>
  <si>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</si>
  <si>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</si>
  <si>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</si>
  <si>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</si>
  <si>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</si>
  <si>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</si>
  <si>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</si>
  <si>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</si>
  <si>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</si>
  <si>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</si>
  <si>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</si>
  <si>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</si>
  <si>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</si>
  <si>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</si>
  <si>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</si>
  <si>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</si>
  <si>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</si>
  <si>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</si>
  <si>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</si>
  <si>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</si>
  <si>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</si>
  <si>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</si>
  <si>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</si>
  <si>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</si>
  <si>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</si>
  <si>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</si>
  <si>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</si>
  <si>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</si>
  <si>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</si>
  <si>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</si>
  <si>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</si>
  <si>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</si>
  <si>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</si>
  <si>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</si>
  <si>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</si>
  <si>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</si>
  <si>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</si>
  <si>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</si>
  <si>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</si>
  <si>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</si>
  <si>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</si>
  <si>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</si>
  <si>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</si>
  <si>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</si>
  <si>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</si>
  <si>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</si>
  <si>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</si>
  <si>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</si>
  <si>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</si>
  <si>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</si>
  <si>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</si>
  <si>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</si>
  <si>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</si>
  <si>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</si>
  <si>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</si>
  <si>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</si>
  <si>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</si>
  <si>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</si>
  <si>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</si>
  <si>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</si>
  <si>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</si>
  <si>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</si>
  <si>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</si>
  <si>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</si>
  <si>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</si>
  <si>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</si>
  <si>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</si>
  <si>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</si>
  <si>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</si>
  <si>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</si>
  <si>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</si>
  <si>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</si>
  <si>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</si>
  <si>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</si>
  <si>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</si>
  <si>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</si>
  <si>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</si>
  <si>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</si>
  <si>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</si>
  <si>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</si>
  <si>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</si>
  <si>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</si>
  <si>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</si>
  <si>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</si>
  <si>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</si>
  <si>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</si>
  <si>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</si>
  <si>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</si>
  <si>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</si>
  <si>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</si>
  <si>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</si>
  <si>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</si>
  <si>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</si>
  <si>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</si>
  <si>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</si>
  <si>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</si>
  <si>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</si>
  <si>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</si>
  <si>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</si>
  <si>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</si>
  <si>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</si>
  <si>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</si>
  <si>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</si>
  <si>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</si>
  <si>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</si>
  <si>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</si>
  <si>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</si>
  <si>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</si>
  <si>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</si>
  <si>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</si>
  <si>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</si>
  <si>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</si>
  <si>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</si>
  <si>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</si>
  <si>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</si>
  <si>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</si>
  <si>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</si>
  <si>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</si>
  <si>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</si>
  <si>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</si>
  <si>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</si>
  <si>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</si>
  <si>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</si>
  <si>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</si>
  <si>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</si>
  <si>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</si>
  <si>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</si>
  <si>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</si>
  <si>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</si>
  <si>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</si>
  <si>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</si>
  <si>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</si>
  <si>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</si>
  <si>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</si>
  <si>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</si>
  <si>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</si>
  <si>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</si>
  <si>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</si>
  <si>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</si>
  <si>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</si>
  <si>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</si>
  <si>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</si>
  <si>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</si>
  <si>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</si>
  <si>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</si>
  <si>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</si>
  <si>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</si>
  <si>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</si>
  <si>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</si>
  <si>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</si>
  <si>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</si>
  <si>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</si>
  <si>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</si>
  <si>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</si>
  <si>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</si>
  <si>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</si>
  <si>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</si>
  <si>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</si>
  <si>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</si>
  <si>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</si>
  <si>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</si>
  <si>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</si>
  <si>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</si>
  <si>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</si>
  <si>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</si>
  <si>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</si>
  <si>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</si>
  <si>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</si>
  <si>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</si>
  <si>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</si>
  <si>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</si>
  <si>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</si>
  <si>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</si>
  <si>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</si>
  <si>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</si>
  <si>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</si>
  <si>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</si>
  <si>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</si>
  <si>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</si>
  <si>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</si>
  <si>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</si>
  <si>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</si>
  <si>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</si>
  <si>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</si>
  <si>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</si>
  <si>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</si>
  <si>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</si>
  <si>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</si>
  <si>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</si>
  <si>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</si>
  <si>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</si>
  <si>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</si>
  <si>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</si>
  <si>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</si>
  <si>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</si>
  <si>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</si>
  <si>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</si>
  <si>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</si>
  <si>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</si>
  <si>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</si>
  <si>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</si>
  <si>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</si>
  <si>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</si>
  <si>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</si>
  <si>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</si>
  <si>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</si>
  <si>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</si>
  <si>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</si>
  <si>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</si>
  <si>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</si>
  <si>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</si>
  <si>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</si>
  <si>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</si>
  <si>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</si>
  <si>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</si>
  <si>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</si>
  <si>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</si>
  <si>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</si>
  <si>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</si>
  <si>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</si>
  <si>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</si>
  <si>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</si>
  <si>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</si>
  <si>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</si>
  <si>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</si>
  <si>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</si>
  <si>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</si>
  <si>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</si>
  <si>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</si>
  <si>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</si>
  <si>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</si>
  <si>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</si>
  <si>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</si>
  <si>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</si>
  <si>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</si>
  <si>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</si>
  <si>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</si>
  <si>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</si>
  <si>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</si>
  <si>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</si>
  <si>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</si>
  <si>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</si>
  <si>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</si>
  <si>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</si>
  <si>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</si>
  <si>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</si>
  <si>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</si>
  <si>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</si>
  <si>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</si>
  <si>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</si>
  <si>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</si>
  <si>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</si>
  <si>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</si>
  <si>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</si>
  <si>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</si>
  <si>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</si>
  <si>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</si>
  <si>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</si>
  <si>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</si>
  <si>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</si>
  <si>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</si>
  <si>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</si>
  <si>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</si>
  <si>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</si>
  <si>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</si>
  <si>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</si>
  <si>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</si>
  <si>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</si>
  <si>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</si>
  <si>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</si>
  <si>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</si>
  <si>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</si>
  <si>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</si>
  <si>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</si>
  <si>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</si>
  <si>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</si>
  <si>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</si>
  <si>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</si>
  <si>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</si>
  <si>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</si>
  <si>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</si>
  <si>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</si>
  <si>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</si>
  <si>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</si>
  <si>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</si>
  <si>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</si>
  <si>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</si>
  <si>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</si>
  <si>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</si>
  <si>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</si>
  <si>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</si>
  <si>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</si>
  <si>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</si>
  <si>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</si>
  <si>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</si>
  <si>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</si>
  <si>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</si>
  <si>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</si>
  <si>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</si>
  <si>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</si>
  <si>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</si>
  <si>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</si>
  <si>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</si>
  <si>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</si>
  <si>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</si>
  <si>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</si>
  <si>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</si>
  <si>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</si>
  <si>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</si>
  <si>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</si>
  <si>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</si>
  <si>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</si>
  <si>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</si>
  <si>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</si>
  <si>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</si>
  <si>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</si>
  <si>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</si>
  <si>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</si>
  <si>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</si>
  <si>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</si>
  <si>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</si>
  <si>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</si>
  <si>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</si>
  <si>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</si>
  <si>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</si>
  <si>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</si>
  <si>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</si>
  <si>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</si>
  <si>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</si>
  <si>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</si>
  <si>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</si>
  <si>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</si>
  <si>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</si>
  <si>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</si>
  <si>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</si>
  <si>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</si>
  <si>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</si>
  <si>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</si>
  <si>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</si>
  <si>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</si>
  <si>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</si>
  <si>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</si>
  <si>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</si>
  <si>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</si>
  <si>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</si>
  <si>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</si>
  <si>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</si>
  <si>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</si>
  <si>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</si>
  <si>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</si>
  <si>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</si>
  <si>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</si>
  <si>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</si>
  <si>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</si>
  <si>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</si>
  <si>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</si>
  <si>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</si>
  <si>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</si>
  <si>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</si>
  <si>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</si>
  <si>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</si>
  <si>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</si>
  <si>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</si>
  <si>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</si>
  <si>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</si>
  <si>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</si>
  <si>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</si>
  <si>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</si>
  <si>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</si>
  <si>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</si>
  <si>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</si>
  <si>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</si>
  <si>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</si>
  <si>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</si>
  <si>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</si>
  <si>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</si>
  <si>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</si>
  <si>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</si>
  <si>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</si>
  <si>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</si>
  <si>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</si>
  <si>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</si>
  <si>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</si>
  <si>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</si>
  <si>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</si>
  <si>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</si>
  <si>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</si>
  <si>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</si>
  <si>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</si>
  <si>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</si>
  <si>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</si>
  <si>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</si>
  <si>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</si>
  <si>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</si>
  <si>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</si>
  <si>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</si>
  <si>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</si>
  <si>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</si>
  <si>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</si>
  <si>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</si>
  <si>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</si>
  <si>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</si>
  <si>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</si>
  <si>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</si>
  <si>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</si>
  <si>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</si>
  <si>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</si>
  <si>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</si>
  <si>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</si>
  <si>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</si>
  <si>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</si>
  <si>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</si>
  <si>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</si>
  <si>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</si>
  <si>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</si>
  <si>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</si>
  <si>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</si>
  <si>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</si>
  <si>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</si>
  <si>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</si>
  <si>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</si>
  <si>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</si>
  <si>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</si>
  <si>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</si>
  <si>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</si>
  <si>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</si>
  <si>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</si>
  <si>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</si>
  <si>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</si>
  <si>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</si>
  <si>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</si>
  <si>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</si>
  <si>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</si>
  <si>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</si>
  <si>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</si>
  <si>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</si>
  <si>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</si>
  <si>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</si>
  <si>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</si>
  <si>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</si>
  <si>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</si>
  <si>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</si>
  <si>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</si>
  <si>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</si>
  <si>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</si>
  <si>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</si>
  <si>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</si>
  <si>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</si>
  <si>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</si>
  <si>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</si>
  <si>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</si>
  <si>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</si>
  <si>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</si>
  <si>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</si>
  <si>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</si>
  <si>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</si>
  <si>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</si>
  <si>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</si>
  <si>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</si>
  <si>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</si>
  <si>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</si>
  <si>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</si>
  <si>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</si>
  <si>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</si>
  <si>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</si>
  <si>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</si>
  <si>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</si>
  <si>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</si>
  <si>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</si>
  <si>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</si>
  <si>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</si>
  <si>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</si>
  <si>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</si>
  <si>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</si>
  <si>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</si>
  <si>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</si>
  <si>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</si>
  <si>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</si>
  <si>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</si>
  <si>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</si>
  <si>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</si>
  <si>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</si>
  <si>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</si>
  <si>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</si>
  <si>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</si>
  <si>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</si>
  <si>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</si>
  <si>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</si>
  <si>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</si>
  <si>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</si>
  <si>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</si>
  <si>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</si>
  <si>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</si>
  <si>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</si>
  <si>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</si>
  <si>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</si>
  <si>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</si>
  <si>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</si>
  <si>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</si>
  <si>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</si>
  <si>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</si>
  <si>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</si>
  <si>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</si>
  <si>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</si>
  <si>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</si>
  <si>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</si>
  <si>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</si>
  <si>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</si>
  <si>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</si>
  <si>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</si>
  <si>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</si>
  <si>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</si>
  <si>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</si>
  <si>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</si>
  <si>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</si>
  <si>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</si>
  <si>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</si>
  <si>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</si>
  <si>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</si>
  <si>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</si>
  <si>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</si>
  <si>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</si>
  <si>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</si>
  <si>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</si>
  <si>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</si>
  <si>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</si>
  <si>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</si>
  <si>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</si>
  <si>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</si>
  <si>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</si>
  <si>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</si>
  <si>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</si>
  <si>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</si>
  <si>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</si>
  <si>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</si>
  <si>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</si>
  <si>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</si>
  <si>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</si>
  <si>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</si>
  <si>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</si>
  <si>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</si>
  <si>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</si>
  <si>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</si>
  <si>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</si>
  <si>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</si>
  <si>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</si>
  <si>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</si>
  <si>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</si>
  <si>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</si>
  <si>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</si>
  <si>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</si>
  <si>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</si>
  <si>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</si>
  <si>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</si>
  <si>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</si>
  <si>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</si>
  <si>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</si>
  <si>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</si>
  <si>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</si>
  <si>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</si>
  <si>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</si>
  <si>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</si>
  <si>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</si>
  <si>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</si>
  <si>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</si>
  <si>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</si>
  <si>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</si>
  <si>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</si>
  <si>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</si>
  <si>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</si>
  <si>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</si>
  <si>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</si>
  <si>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</si>
  <si>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</si>
  <si>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</si>
  <si>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</si>
  <si>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</si>
  <si>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</si>
  <si>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</si>
  <si>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</si>
  <si>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</si>
  <si>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</si>
  <si>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</si>
  <si>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</si>
  <si>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</si>
  <si>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</si>
  <si>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</si>
  <si>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</si>
  <si>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</si>
  <si>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</si>
  <si>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</si>
  <si>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</si>
  <si>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</si>
  <si>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</si>
  <si>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</si>
  <si>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</si>
  <si>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</si>
  <si>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</si>
  <si>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</si>
  <si>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</si>
  <si>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</si>
  <si>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</si>
  <si>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</si>
  <si>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</si>
  <si>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</si>
  <si>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</si>
  <si>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</si>
  <si>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</si>
  <si>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</si>
  <si>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</si>
  <si>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</si>
  <si>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</si>
  <si>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</si>
  <si>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</si>
  <si>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</si>
  <si>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</si>
  <si>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</si>
  <si>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</si>
  <si>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</si>
  <si>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</si>
  <si>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</si>
  <si>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</si>
  <si>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</si>
  <si>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</si>
  <si>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</si>
  <si>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</si>
  <si>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</si>
  <si>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</si>
  <si>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</si>
  <si>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</si>
  <si>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</si>
  <si>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</si>
  <si>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</si>
  <si>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</si>
  <si>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</si>
  <si>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</si>
  <si>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</si>
  <si>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</si>
  <si>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</si>
  <si>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</si>
  <si>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</si>
  <si>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</si>
  <si>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</si>
  <si>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</si>
  <si>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</si>
  <si>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</si>
  <si>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</si>
  <si>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</si>
  <si>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</si>
  <si>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</si>
  <si>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</si>
  <si>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</si>
  <si>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</si>
  <si>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</si>
  <si>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</si>
  <si>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</si>
  <si>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</si>
  <si>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</si>
  <si>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</si>
  <si>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</si>
  <si>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</si>
  <si>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</si>
  <si>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</si>
  <si>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</si>
  <si>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</si>
  <si>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</si>
  <si>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</si>
  <si>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</si>
  <si>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</si>
  <si>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</si>
  <si>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</si>
  <si>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</si>
  <si>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</si>
  <si>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</si>
  <si>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</si>
  <si>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</si>
  <si>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</si>
  <si>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</si>
  <si>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</si>
  <si>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</si>
  <si>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</si>
  <si>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</si>
  <si>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</si>
  <si>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</si>
  <si>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</si>
  <si>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</si>
  <si>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</si>
  <si>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</si>
  <si>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</si>
  <si>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</si>
  <si>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</si>
  <si>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</si>
  <si>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</si>
  <si>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</si>
  <si>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</si>
  <si>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</si>
  <si>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</si>
  <si>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</si>
  <si>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</si>
  <si>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</si>
  <si>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</si>
  <si>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</si>
  <si>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</si>
  <si>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</si>
  <si>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</si>
  <si>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</si>
  <si>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</si>
  <si>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</si>
  <si>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</si>
  <si>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</si>
  <si>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</si>
  <si>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</si>
  <si>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</si>
  <si>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</si>
  <si>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</si>
  <si>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</si>
  <si>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</si>
  <si>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</si>
  <si>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</si>
  <si>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</si>
  <si>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</si>
  <si>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</si>
  <si>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</si>
  <si>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</si>
  <si>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</si>
  <si>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</si>
  <si>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</si>
  <si>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</si>
  <si>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</si>
  <si>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</si>
  <si>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</si>
  <si>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</si>
  <si>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</si>
  <si>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</si>
  <si>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</si>
  <si>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</si>
  <si>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</si>
  <si>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</si>
  <si>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</si>
  <si>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</si>
  <si>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</si>
  <si>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</si>
  <si>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</si>
  <si>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</si>
  <si>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</si>
  <si>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</si>
  <si>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</si>
  <si>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</si>
  <si>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</si>
  <si>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</si>
  <si>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</si>
  <si>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</si>
  <si>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</si>
  <si>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</si>
  <si>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</si>
  <si>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</si>
  <si>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</si>
  <si>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</si>
  <si>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</si>
  <si>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</si>
  <si>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</si>
  <si>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</si>
  <si>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</si>
  <si>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</si>
  <si>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</si>
  <si>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</si>
  <si>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</si>
  <si>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</si>
  <si>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</si>
  <si>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</si>
  <si>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</si>
  <si>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</si>
  <si>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</si>
  <si>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</si>
  <si>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</si>
  <si>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</si>
  <si>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</si>
  <si>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</si>
  <si>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</si>
  <si>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</si>
  <si>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</si>
  <si>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</si>
  <si>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</si>
  <si>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</si>
  <si>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</si>
  <si>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</si>
  <si>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</si>
  <si>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</si>
  <si>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</si>
  <si>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</si>
  <si>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</si>
  <si>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</si>
  <si>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</si>
  <si>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</si>
  <si>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</si>
  <si>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</si>
  <si>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</si>
  <si>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</si>
  <si>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</si>
  <si>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</si>
  <si>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</si>
  <si>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</si>
  <si>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</si>
  <si>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</si>
  <si>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</si>
  <si>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</si>
  <si>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</si>
  <si>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</si>
  <si>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</si>
  <si>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</si>
  <si>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</si>
  <si>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</si>
  <si>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</si>
  <si>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</si>
  <si>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</si>
  <si>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</si>
  <si>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</si>
  <si>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</si>
  <si>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</si>
  <si>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</si>
  <si>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</si>
  <si>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</si>
  <si>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</si>
  <si>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</si>
  <si>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</si>
  <si>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</si>
  <si>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</si>
  <si>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</si>
  <si>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</si>
  <si>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</si>
  <si>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</si>
  <si>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</si>
  <si>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</si>
  <si>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</si>
  <si>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</si>
  <si>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</si>
  <si>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</si>
  <si>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</si>
  <si>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</si>
  <si>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</si>
  <si>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</si>
  <si>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</si>
  <si>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</si>
  <si>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</si>
  <si>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</si>
  <si>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</si>
  <si>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</si>
  <si>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</si>
  <si>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</si>
  <si>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</si>
  <si>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</si>
  <si>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</si>
  <si>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</si>
  <si>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</si>
  <si>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</si>
  <si>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</si>
  <si>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</si>
  <si>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</si>
  <si>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</si>
  <si>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</si>
  <si>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</si>
  <si>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</si>
  <si>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</si>
  <si>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</si>
  <si>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</si>
  <si>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</si>
  <si>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</si>
  <si>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</si>
  <si>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</si>
  <si>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</si>
  <si>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</si>
  <si>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</si>
  <si>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</si>
  <si>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</si>
  <si>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</si>
  <si>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</si>
  <si>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</si>
  <si>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</si>
  <si>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</si>
  <si>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</si>
  <si>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</si>
  <si>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</si>
  <si>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</si>
  <si>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</si>
  <si>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</si>
  <si>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</si>
  <si>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</si>
  <si>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</si>
  <si>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</si>
  <si>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</si>
  <si>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</si>
  <si>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</si>
  <si>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</si>
  <si>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</si>
  <si>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</si>
  <si>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</si>
  <si>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</si>
  <si>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</si>
  <si>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</si>
  <si>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</si>
  <si>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</si>
  <si>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</si>
  <si>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</si>
  <si>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</si>
  <si>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</si>
  <si>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</si>
  <si>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</si>
  <si>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</si>
  <si>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</si>
  <si>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</si>
  <si>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</si>
  <si>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</si>
  <si>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</si>
  <si>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</si>
  <si>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</si>
  <si>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</si>
  <si>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</si>
  <si>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</si>
  <si>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</si>
  <si>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</si>
  <si>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</si>
  <si>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</si>
  <si>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</si>
  <si>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</si>
  <si>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</si>
  <si>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</si>
  <si>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</si>
  <si>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</si>
  <si>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</si>
  <si>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</si>
  <si>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</si>
  <si>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</si>
  <si>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</si>
  <si>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</si>
  <si>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</si>
  <si>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</si>
  <si>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</si>
  <si>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</si>
  <si>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</si>
  <si>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</si>
  <si>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</si>
  <si>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</si>
  <si>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</si>
  <si>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</si>
  <si>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</si>
  <si>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</si>
  <si>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</si>
  <si>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</si>
  <si>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</si>
  <si>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</si>
  <si>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</si>
  <si>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</si>
  <si>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</si>
  <si>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</si>
  <si>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</si>
  <si>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</si>
  <si>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</si>
  <si>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</si>
  <si>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</si>
  <si>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</si>
  <si>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</si>
  <si>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</si>
  <si>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</si>
  <si>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</si>
  <si>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</si>
  <si>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</si>
  <si>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</si>
  <si>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</si>
  <si>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</si>
  <si>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</si>
  <si>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</si>
  <si>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</si>
  <si>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</si>
  <si>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</si>
  <si>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</si>
  <si>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</si>
  <si>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</si>
  <si>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</si>
  <si>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</si>
  <si>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</si>
  <si>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</si>
  <si>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</si>
  <si>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</si>
  <si>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</si>
  <si>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</si>
  <si>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</si>
  <si>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</si>
  <si>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</si>
  <si>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</si>
  <si>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</si>
  <si>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</si>
  <si>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</si>
  <si>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</si>
  <si>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</si>
  <si>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</si>
  <si>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</si>
  <si>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</si>
  <si>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</si>
  <si>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</si>
  <si>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</si>
  <si>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</si>
  <si>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</si>
  <si>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</si>
  <si>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</si>
  <si>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</si>
  <si>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</si>
  <si>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</si>
  <si>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</si>
  <si>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</si>
  <si>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</si>
  <si>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</si>
  <si>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</si>
  <si>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</si>
  <si>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</si>
  <si>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</si>
  <si>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</si>
  <si>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</si>
  <si>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</si>
  <si>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</si>
  <si>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</si>
  <si>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</si>
  <si>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</si>
  <si>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</si>
  <si>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</si>
  <si>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</si>
  <si>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</si>
  <si>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</si>
  <si>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</si>
  <si>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</si>
  <si>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</si>
  <si>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</si>
  <si>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</si>
  <si>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</si>
  <si>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</si>
  <si>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</si>
  <si>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</si>
  <si>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</si>
  <si>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</si>
  <si>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</si>
  <si>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</si>
  <si>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</si>
  <si>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</si>
  <si>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</si>
  <si>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</si>
  <si>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</si>
  <si>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</si>
  <si>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</si>
  <si>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</si>
  <si>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</si>
  <si>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</si>
  <si>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</si>
  <si>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</si>
  <si>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</si>
  <si>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</si>
  <si>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</si>
  <si>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</si>
  <si>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</si>
  <si>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</si>
  <si>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</si>
  <si>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</si>
  <si>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</si>
  <si>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</si>
  <si>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</si>
  <si>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</si>
  <si>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</si>
  <si>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</si>
  <si>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</si>
  <si>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</si>
  <si>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</si>
  <si>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</si>
  <si>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</si>
  <si>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</si>
  <si>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</si>
  <si>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</si>
  <si>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</si>
  <si>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</si>
  <si>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</si>
  <si>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</si>
  <si>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</si>
  <si>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</si>
  <si>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</si>
  <si>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</si>
  <si>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</si>
  <si>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</si>
  <si>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</si>
  <si>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</si>
  <si>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</si>
  <si>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</si>
  <si>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</si>
  <si>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</si>
  <si>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</si>
  <si>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</si>
  <si>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</si>
  <si>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</si>
  <si>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</si>
  <si>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</si>
  <si>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</si>
  <si>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</si>
  <si>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</si>
  <si>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</si>
  <si>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</si>
  <si>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</si>
  <si>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</si>
  <si>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</si>
  <si>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</si>
  <si>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</si>
  <si>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</si>
  <si>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</si>
  <si>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</si>
  <si>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</si>
  <si>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</si>
  <si>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</si>
  <si>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</si>
  <si>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</si>
  <si>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</si>
  <si>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</si>
  <si>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</si>
  <si>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</si>
  <si>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</si>
  <si>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</si>
  <si>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</si>
  <si>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</si>
  <si>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</si>
  <si>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</si>
  <si>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</si>
  <si>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</si>
  <si>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</si>
  <si>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</si>
  <si>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</si>
  <si>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</si>
  <si>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</si>
  <si>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</si>
  <si>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</si>
  <si>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</si>
  <si>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</si>
  <si>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</si>
  <si>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</si>
  <si>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</si>
  <si>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</si>
  <si>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</si>
  <si>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</si>
  <si>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</si>
  <si>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</si>
  <si>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</si>
  <si>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</si>
  <si>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</si>
  <si>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</si>
  <si>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</si>
  <si>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</si>
  <si>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</si>
  <si>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</si>
  <si>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</si>
  <si>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</si>
  <si>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</si>
  <si>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</si>
  <si>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</si>
  <si>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</si>
  <si>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</si>
  <si>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</si>
  <si>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</si>
  <si>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</si>
  <si>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</si>
  <si>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</si>
  <si>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</si>
  <si>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</si>
  <si>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</si>
  <si>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</si>
  <si>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</si>
  <si>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</si>
  <si>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</si>
  <si>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</si>
  <si>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</si>
  <si>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</si>
  <si>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</si>
  <si>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</si>
  <si>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</si>
  <si>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</si>
  <si>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</si>
  <si>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</si>
  <si>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</si>
  <si>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</si>
  <si>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</si>
  <si>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</si>
  <si>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</si>
  <si>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</si>
  <si>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</si>
  <si>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</si>
  <si>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</si>
  <si>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</si>
  <si>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</si>
  <si>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</si>
  <si>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</si>
  <si>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</si>
  <si>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</si>
  <si>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</si>
  <si>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</si>
  <si>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</si>
  <si>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</si>
  <si>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</si>
  <si>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</si>
  <si>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</si>
  <si>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</si>
  <si>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</si>
  <si>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</si>
  <si>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</si>
  <si>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</si>
  <si>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</si>
  <si>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</si>
  <si>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</si>
  <si>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</si>
  <si>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</si>
  <si>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</si>
  <si>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</si>
  <si>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</si>
  <si>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</si>
  <si>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</si>
  <si>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</si>
  <si>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</si>
  <si>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</si>
  <si>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</si>
  <si>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</si>
  <si>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</si>
  <si>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</si>
  <si>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</si>
  <si>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</si>
  <si>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</si>
  <si>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</si>
  <si>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</si>
  <si>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</si>
  <si>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</si>
  <si>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</si>
  <si>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</si>
  <si>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</si>
  <si>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</si>
  <si>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</si>
  <si>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</si>
  <si>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</si>
  <si>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</si>
  <si>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</si>
  <si>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</si>
  <si>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</si>
  <si>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</si>
  <si>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</si>
  <si>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</si>
  <si>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</si>
  <si>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</si>
  <si>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</si>
  <si>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</si>
  <si>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</si>
  <si>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</si>
  <si>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</si>
  <si>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</si>
  <si>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</si>
  <si>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</si>
  <si>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</si>
  <si>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</si>
  <si>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</si>
  <si>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</si>
  <si>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</si>
  <si>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</si>
  <si>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</si>
  <si>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</si>
  <si>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</si>
  <si>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</si>
  <si>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</si>
  <si>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</si>
  <si>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</si>
  <si>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</si>
  <si>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</si>
  <si>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</si>
  <si>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</si>
  <si>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</si>
  <si>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</si>
  <si>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</si>
  <si>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</si>
  <si>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</si>
  <si>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</si>
  <si>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</si>
  <si>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</si>
  <si>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</si>
  <si>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</si>
  <si>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</si>
  <si>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</si>
  <si>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</si>
  <si>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</si>
  <si>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</si>
  <si>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</si>
  <si>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</si>
  <si>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</si>
  <si>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</si>
  <si>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</si>
  <si>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</si>
  <si>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</si>
  <si>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</si>
  <si>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</si>
  <si>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</si>
  <si>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</si>
  <si>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</si>
  <si>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</si>
  <si>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</si>
  <si>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</si>
  <si>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</si>
  <si>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</si>
  <si>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</si>
  <si>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</si>
  <si>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</si>
  <si>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</si>
  <si>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</si>
  <si>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</si>
  <si>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</si>
  <si>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</si>
  <si>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</si>
  <si>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</si>
  <si>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</si>
  <si>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</si>
  <si>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</si>
  <si>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</si>
  <si>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</si>
  <si>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</si>
  <si>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</si>
  <si>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</si>
  <si>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</si>
  <si>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</si>
  <si>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</si>
  <si>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</si>
  <si>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</si>
  <si>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</si>
  <si>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</si>
  <si>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</si>
  <si>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</si>
  <si>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</si>
  <si>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</si>
  <si>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</si>
  <si>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</si>
  <si>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</si>
  <si>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</si>
  <si>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</si>
  <si>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</si>
  <si>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</si>
  <si>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</si>
  <si>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</si>
  <si>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</si>
  <si>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</si>
  <si>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</si>
  <si>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</si>
  <si>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</si>
  <si>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</si>
  <si>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</si>
  <si>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</si>
  <si>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</si>
  <si>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</si>
  <si>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</si>
  <si>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</si>
  <si>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</si>
  <si>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</si>
  <si>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</si>
  <si>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</si>
  <si>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</si>
  <si>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</si>
  <si>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</si>
  <si>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</si>
  <si>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</si>
  <si>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</si>
  <si>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</si>
  <si>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</si>
  <si>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</si>
  <si>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</si>
  <si>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</si>
  <si>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</si>
  <si>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</si>
  <si>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</si>
  <si>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</si>
  <si>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</si>
  <si>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</si>
  <si>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</si>
  <si>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</si>
  <si>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</si>
  <si>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</si>
  <si>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</si>
  <si>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</si>
  <si>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</si>
  <si>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</si>
  <si>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</si>
  <si>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</si>
  <si>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</si>
  <si>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</si>
  <si>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</si>
  <si>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</si>
  <si>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</si>
  <si>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</si>
  <si>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</si>
  <si>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</si>
  <si>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</si>
  <si>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</si>
  <si>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</si>
  <si>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</si>
  <si>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</si>
  <si>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</si>
  <si>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</si>
  <si>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</si>
  <si>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</si>
  <si>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</si>
  <si>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</si>
  <si>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</si>
  <si>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</si>
  <si>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</si>
  <si>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</si>
  <si>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</si>
  <si>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</si>
  <si>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</si>
  <si>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</si>
  <si>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</si>
  <si>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</si>
  <si>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</si>
  <si>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</si>
  <si>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</si>
  <si>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</si>
  <si>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</si>
  <si>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</si>
  <si>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</si>
  <si>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</si>
  <si>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</si>
  <si>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</si>
  <si>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</si>
  <si>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</si>
  <si>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</si>
  <si>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</si>
  <si>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</si>
  <si>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</si>
  <si>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</si>
  <si>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</si>
  <si>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</si>
  <si>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</si>
  <si>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</si>
  <si>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</si>
  <si>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</si>
  <si>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</si>
  <si>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</si>
  <si>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</si>
  <si>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</si>
  <si>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</si>
  <si>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</si>
  <si>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</si>
  <si>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</si>
  <si>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</si>
  <si>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</si>
  <si>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</si>
  <si>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</si>
  <si>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</si>
  <si>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</si>
  <si>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</si>
  <si>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</si>
  <si>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</si>
  <si>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</si>
  <si>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</si>
  <si>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</si>
  <si>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</si>
  <si>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</si>
  <si>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</si>
  <si>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</si>
  <si>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</si>
  <si>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</si>
  <si>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</si>
  <si>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</si>
  <si>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</si>
  <si>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</si>
  <si>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</si>
  <si>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</si>
  <si>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</si>
  <si>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</si>
  <si>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</si>
  <si>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</si>
  <si>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</si>
  <si>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</si>
  <si>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</si>
  <si>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</si>
  <si>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</si>
  <si>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</si>
  <si>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</si>
  <si>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</si>
  <si>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</si>
  <si>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</si>
  <si>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</si>
  <si>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</si>
  <si>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</si>
  <si>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</si>
  <si>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</si>
  <si>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</si>
  <si>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</si>
  <si>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</si>
  <si>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</si>
  <si>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</si>
  <si>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</si>
  <si>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</si>
  <si>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</si>
  <si>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</si>
  <si>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</si>
  <si>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</si>
  <si>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</si>
  <si>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</si>
  <si>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</si>
  <si>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</si>
  <si>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</si>
  <si>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</si>
  <si>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</si>
  <si>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</si>
  <si>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</si>
  <si>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</si>
  <si>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</si>
  <si>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</si>
  <si>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</si>
  <si>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</si>
  <si>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</si>
  <si>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</si>
  <si>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</si>
  <si>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</si>
  <si>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</si>
  <si>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</si>
  <si>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</si>
  <si>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</si>
  <si>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</si>
  <si>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</si>
  <si>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</si>
  <si>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</si>
  <si>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</si>
  <si>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</si>
  <si>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</si>
  <si>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</si>
  <si>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</si>
  <si>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</si>
  <si>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</si>
  <si>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</si>
  <si>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</si>
  <si>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</si>
  <si>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</si>
  <si>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</si>
  <si>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</si>
  <si>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</si>
  <si>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</si>
  <si>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</si>
  <si>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</si>
  <si>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</si>
  <si>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</si>
  <si>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</si>
  <si>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</si>
  <si>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</si>
  <si>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</si>
  <si>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</si>
  <si>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</si>
  <si>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</si>
  <si>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</si>
  <si>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</si>
  <si>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</si>
  <si>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</si>
  <si>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</si>
  <si>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</si>
  <si>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</si>
  <si>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</si>
  <si>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</si>
  <si>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</si>
  <si>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</si>
  <si>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</si>
  <si>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</si>
  <si>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</si>
  <si>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</si>
  <si>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</si>
  <si>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</si>
  <si>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</si>
  <si>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</si>
  <si>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</si>
  <si>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</si>
  <si>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</si>
  <si>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</si>
  <si>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</si>
  <si>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</si>
  <si>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</si>
  <si>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</si>
  <si>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</si>
  <si>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</si>
  <si>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</si>
  <si>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</si>
  <si>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</si>
  <si>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</si>
  <si>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</si>
  <si>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</si>
  <si>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</si>
  <si>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</si>
  <si>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</si>
  <si>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</si>
  <si>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</si>
  <si>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</si>
  <si>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</si>
  <si>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</si>
  <si>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</si>
  <si>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</si>
  <si>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</si>
  <si>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</si>
  <si>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</si>
  <si>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</si>
  <si>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</si>
  <si>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</si>
  <si>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</si>
  <si>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</si>
  <si>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</si>
  <si>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</si>
  <si>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</si>
  <si>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</si>
  <si>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</si>
  <si>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</si>
  <si>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</si>
  <si>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</si>
  <si>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</si>
  <si>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</si>
  <si>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</si>
  <si>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</si>
  <si>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</si>
  <si>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</si>
  <si>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</si>
  <si>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</si>
  <si>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</si>
  <si>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</si>
  <si>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</si>
  <si>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</si>
  <si>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</si>
  <si>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</si>
  <si>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</si>
  <si>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</si>
  <si>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</si>
  <si>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</si>
  <si>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</si>
  <si>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</si>
  <si>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</si>
  <si>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</si>
  <si>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</si>
  <si>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</si>
  <si>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</si>
  <si>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</si>
  <si>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</si>
  <si>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</si>
  <si>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</si>
  <si>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</si>
  <si>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</si>
  <si>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</si>
  <si>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</si>
  <si>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</si>
  <si>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</si>
  <si>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</si>
  <si>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</si>
  <si>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</si>
  <si>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</si>
  <si>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</si>
  <si>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</si>
  <si>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</si>
  <si>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</si>
  <si>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</si>
  <si>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</si>
  <si>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</si>
  <si>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</si>
  <si>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</si>
  <si>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</si>
  <si>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</si>
  <si>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</si>
  <si>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</si>
  <si>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</si>
  <si>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</si>
  <si>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</si>
  <si>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</si>
  <si>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</si>
  <si>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</si>
  <si>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</si>
  <si>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</si>
  <si>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</si>
  <si>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</si>
  <si>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</si>
  <si>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</si>
  <si>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</si>
  <si>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</si>
  <si>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</si>
  <si>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</si>
  <si>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</si>
  <si>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</si>
  <si>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</si>
  <si>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</si>
  <si>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</si>
  <si>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</si>
  <si>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</si>
  <si>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</si>
  <si>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</si>
  <si>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</si>
  <si>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</si>
  <si>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</si>
  <si>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</si>
  <si>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</si>
  <si>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</si>
  <si>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</si>
  <si>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</si>
  <si>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</si>
  <si>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</si>
  <si>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</si>
  <si>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</si>
  <si>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</si>
  <si>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</si>
  <si>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</si>
  <si>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</si>
  <si>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</si>
  <si>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</si>
  <si>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</si>
  <si>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</si>
  <si>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</si>
  <si>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</si>
  <si>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</si>
  <si>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</si>
  <si>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</si>
  <si>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</si>
  <si>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</si>
  <si>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</si>
  <si>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</si>
  <si>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</si>
  <si>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</si>
  <si>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</si>
  <si>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</si>
  <si>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</si>
  <si>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</si>
  <si>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</si>
  <si>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</si>
  <si>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</si>
  <si>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</si>
  <si>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</si>
  <si>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</si>
  <si>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</si>
  <si>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</si>
  <si>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</si>
  <si>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</si>
  <si>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</si>
  <si>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</si>
  <si>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</si>
  <si>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</si>
  <si>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</si>
  <si>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</si>
  <si>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</si>
  <si>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</si>
  <si>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</si>
  <si>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</si>
  <si>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</si>
  <si>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</si>
  <si>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</si>
  <si>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</si>
  <si>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</si>
  <si>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</si>
  <si>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</si>
  <si>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</si>
  <si>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</si>
  <si>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</si>
  <si>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</si>
  <si>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</si>
  <si>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</si>
  <si>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</si>
  <si>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</si>
  <si>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</si>
  <si>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</si>
  <si>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</si>
  <si>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</si>
  <si>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</si>
  <si>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</si>
  <si>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</si>
  <si>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</si>
  <si>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</si>
  <si>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</si>
  <si>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</si>
  <si>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</si>
  <si>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</si>
  <si>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</si>
  <si>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</si>
  <si>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</si>
  <si>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</si>
  <si>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</si>
  <si>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</si>
  <si>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</si>
  <si>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</si>
  <si>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</si>
  <si>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</si>
  <si>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</si>
  <si>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</si>
  <si>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</si>
  <si>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</si>
  <si>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</si>
  <si>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</si>
  <si>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</si>
  <si>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</si>
  <si>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</si>
  <si>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</si>
  <si>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</si>
  <si>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</si>
  <si>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</si>
  <si>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</si>
  <si>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</si>
  <si>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</si>
  <si>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</si>
  <si>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</si>
  <si>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</si>
  <si>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</si>
  <si>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</si>
  <si>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</si>
  <si>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</si>
  <si>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</si>
  <si>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</si>
  <si>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</si>
  <si>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</si>
  <si>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</si>
  <si>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</si>
  <si>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</si>
  <si>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</si>
  <si>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</si>
  <si>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</si>
  <si>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</si>
  <si>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</si>
  <si>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</si>
  <si>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</si>
  <si>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</si>
  <si>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</si>
  <si>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</si>
  <si>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</si>
  <si>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</si>
  <si>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</si>
  <si>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</si>
  <si>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</si>
  <si>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</si>
  <si>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</si>
  <si>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</si>
  <si>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</si>
  <si>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</si>
  <si>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</si>
  <si>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</si>
  <si>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</si>
  <si>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</si>
  <si>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</si>
  <si>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</si>
  <si>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</si>
  <si>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</si>
  <si>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</si>
  <si>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</si>
  <si>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</si>
  <si>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</si>
  <si>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</si>
  <si>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</si>
  <si>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</si>
  <si>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</si>
  <si>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</si>
  <si>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</si>
  <si>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</si>
  <si>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</si>
  <si>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</si>
  <si>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</si>
  <si>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</si>
  <si>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</si>
  <si>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</si>
  <si>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</si>
  <si>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</si>
  <si>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</si>
  <si>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</si>
  <si>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</si>
  <si>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</si>
  <si>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</si>
  <si>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</si>
  <si>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</si>
  <si>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</si>
  <si>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</si>
  <si>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</si>
  <si>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</si>
  <si>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</si>
  <si>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</si>
  <si>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</si>
  <si>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</si>
  <si>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</si>
  <si>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</si>
  <si>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</si>
  <si>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</si>
  <si>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</si>
  <si>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</si>
  <si>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</si>
  <si>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</si>
  <si>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</si>
  <si>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</si>
  <si>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</si>
  <si>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</si>
  <si>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</si>
  <si>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</si>
  <si>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</si>
  <si>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</si>
  <si>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</si>
  <si>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</si>
  <si>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</si>
  <si>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</si>
  <si>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</si>
  <si>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</si>
  <si>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</si>
  <si>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</si>
  <si>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</si>
  <si>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</si>
  <si>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</si>
  <si>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</si>
  <si>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</si>
  <si>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</si>
  <si>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</si>
  <si>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</si>
  <si>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</si>
  <si>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</si>
  <si>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</si>
  <si>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</si>
  <si>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</si>
  <si>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</si>
  <si>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</si>
  <si>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</si>
  <si>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</si>
  <si>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</si>
  <si>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</si>
  <si>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</si>
  <si>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</si>
  <si>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</si>
  <si>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</si>
  <si>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</si>
  <si>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</si>
  <si>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</si>
  <si>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</si>
  <si>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</si>
  <si>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</si>
  <si>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</si>
  <si>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</si>
  <si>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</si>
  <si>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</si>
  <si>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</si>
  <si>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</si>
  <si>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</si>
  <si>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</si>
  <si>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</si>
  <si>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</si>
  <si>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</si>
  <si>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</si>
  <si>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</si>
  <si>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</si>
  <si>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</si>
  <si>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</si>
  <si>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</si>
  <si>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</si>
  <si>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</si>
  <si>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</si>
  <si>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</si>
  <si>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</si>
  <si>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</si>
  <si>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</si>
  <si>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</si>
  <si>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</si>
  <si>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</si>
  <si>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</si>
  <si>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</si>
  <si>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</si>
  <si>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</si>
  <si>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</si>
  <si>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</si>
  <si>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</si>
  <si>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</si>
  <si>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</si>
  <si>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</si>
  <si>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</si>
  <si>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</si>
  <si>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</si>
  <si>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</si>
  <si>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</si>
  <si>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</si>
  <si>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</si>
  <si>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</si>
  <si>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</si>
  <si>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</si>
  <si>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</si>
  <si>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</si>
  <si>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</si>
  <si>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</si>
  <si>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</si>
  <si>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</si>
  <si>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</si>
  <si>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</si>
  <si>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</si>
  <si>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</si>
  <si>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</si>
  <si>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</si>
  <si>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</si>
  <si>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</si>
  <si>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</si>
  <si>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</si>
  <si>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</si>
  <si>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</si>
  <si>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</si>
  <si>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</si>
  <si>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</si>
  <si>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</si>
  <si>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</si>
  <si>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</si>
  <si>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</si>
  <si>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</si>
  <si>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</si>
  <si>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</si>
  <si>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</si>
  <si>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</si>
  <si>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</si>
  <si>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</si>
  <si>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</si>
  <si>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</si>
  <si>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</si>
  <si>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</si>
  <si>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</si>
  <si>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</si>
  <si>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</si>
  <si>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</si>
  <si>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</si>
  <si>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</si>
  <si>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</si>
  <si>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</si>
  <si>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</si>
  <si>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</si>
  <si>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</si>
  <si>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</si>
  <si>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</si>
  <si>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</si>
  <si>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</si>
  <si>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</si>
  <si>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</si>
  <si>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</si>
  <si>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</si>
  <si>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</si>
  <si>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</si>
  <si>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</si>
  <si>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</si>
  <si>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</si>
  <si>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</si>
  <si>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</si>
  <si>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</si>
  <si>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</si>
  <si>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</si>
  <si>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</si>
  <si>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</si>
  <si>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</si>
  <si>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</si>
  <si>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</si>
  <si>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</si>
  <si>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</si>
  <si>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</si>
  <si>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</si>
  <si>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</si>
  <si>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</si>
  <si>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</si>
  <si>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</si>
  <si>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</si>
  <si>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</si>
  <si>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</si>
  <si>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</si>
  <si>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</si>
  <si>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</si>
  <si>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</si>
  <si>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</si>
  <si>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</si>
  <si>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</si>
  <si>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</si>
  <si>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</si>
  <si>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</si>
  <si>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</si>
  <si>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</si>
  <si>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</si>
  <si>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</si>
  <si>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</si>
  <si>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</si>
  <si>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</si>
  <si>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</si>
  <si>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</si>
  <si>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</si>
  <si>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</si>
  <si>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</si>
  <si>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</si>
  <si>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</si>
  <si>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</si>
  <si>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</si>
  <si>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</si>
  <si>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</si>
  <si>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</si>
  <si>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</si>
  <si>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</si>
  <si>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</si>
  <si>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</si>
  <si>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</si>
  <si>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</si>
  <si>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</si>
  <si>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</si>
  <si>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</si>
  <si>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</si>
  <si>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</si>
  <si>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</si>
  <si>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</si>
  <si>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</si>
  <si>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</si>
  <si>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</si>
  <si>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</si>
  <si>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</si>
  <si>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</si>
  <si>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</si>
  <si>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</si>
  <si>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</si>
  <si>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</si>
  <si>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</si>
  <si>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</si>
  <si>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</si>
  <si>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</si>
  <si>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</si>
  <si>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</si>
  <si>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</si>
  <si>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</si>
  <si>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</si>
  <si>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</si>
  <si>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</si>
  <si>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</si>
  <si>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</si>
  <si>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</si>
  <si>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</si>
  <si>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</si>
  <si>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</si>
  <si>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</si>
  <si>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</si>
  <si>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</si>
  <si>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</si>
  <si>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</si>
  <si>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</si>
  <si>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</si>
  <si>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</si>
  <si>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</si>
  <si>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</si>
  <si>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</si>
  <si>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</si>
  <si>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</si>
  <si>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</si>
  <si>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</si>
  <si>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</si>
  <si>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</si>
  <si>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</si>
  <si>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</si>
  <si>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</si>
  <si>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</si>
  <si>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</si>
  <si>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</si>
  <si>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</si>
  <si>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</si>
  <si>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</si>
  <si>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</si>
  <si>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</si>
  <si>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</si>
  <si>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</si>
  <si>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</si>
  <si>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</si>
  <si>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</si>
  <si>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</si>
  <si>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</si>
  <si>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</si>
  <si>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</si>
  <si>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</si>
  <si>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</si>
  <si>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</si>
  <si>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</si>
  <si>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</si>
  <si>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</si>
  <si>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</si>
  <si>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</si>
  <si>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</si>
  <si>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</si>
  <si>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</si>
  <si>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</si>
  <si>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</si>
  <si>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</si>
  <si>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</si>
  <si>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</si>
  <si>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</si>
  <si>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</si>
  <si>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</si>
  <si>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</si>
  <si>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</si>
  <si>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</si>
  <si>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</si>
  <si>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</si>
  <si>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</si>
  <si>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</si>
  <si>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</si>
  <si>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</si>
  <si>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</si>
  <si>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</si>
  <si>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</si>
  <si>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</si>
  <si>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</si>
  <si>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</si>
  <si>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</si>
  <si>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</si>
  <si>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</si>
  <si>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</si>
  <si>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</si>
  <si>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</si>
  <si>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</si>
  <si>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</si>
  <si>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</si>
  <si>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</si>
  <si>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</si>
  <si>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</si>
  <si>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</si>
  <si>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</si>
  <si>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</si>
  <si>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</si>
  <si>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</si>
  <si>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</si>
  <si>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</si>
  <si>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</si>
  <si>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</si>
  <si>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</si>
  <si>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</si>
  <si>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</si>
  <si>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</si>
  <si>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</si>
  <si>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</si>
  <si>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</si>
  <si>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</si>
  <si>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</si>
  <si>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</si>
  <si>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</si>
  <si>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</si>
  <si>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</si>
  <si>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</si>
  <si>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</si>
  <si>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</si>
  <si>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</si>
  <si>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</si>
  <si>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</si>
  <si>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</si>
  <si>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</si>
  <si>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</si>
  <si>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</si>
  <si>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</si>
  <si>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</si>
  <si>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</si>
  <si>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</si>
  <si>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</si>
  <si>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</si>
  <si>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</si>
  <si>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</si>
  <si>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</si>
  <si>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</si>
  <si>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</si>
  <si>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</si>
  <si>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</si>
  <si>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</si>
  <si>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</si>
  <si>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</si>
  <si>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</si>
  <si>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</si>
  <si>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</si>
  <si>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</si>
  <si>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</si>
  <si>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</si>
  <si>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</si>
  <si>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</si>
  <si>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</si>
  <si>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</si>
  <si>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</si>
  <si>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</si>
  <si>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</si>
  <si>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</si>
  <si>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</si>
  <si>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</si>
  <si>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</si>
  <si>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</si>
  <si>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</si>
  <si>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</si>
  <si>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</si>
  <si>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</si>
  <si>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</si>
  <si>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</si>
  <si>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</si>
  <si>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</si>
  <si>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</si>
  <si>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</si>
  <si>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</si>
  <si>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</si>
  <si>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</si>
  <si>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</si>
  <si>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</si>
  <si>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</si>
  <si>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</si>
  <si>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</si>
  <si>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</si>
  <si>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</si>
  <si>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</si>
  <si>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</si>
  <si>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</si>
  <si>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</si>
  <si>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</si>
  <si>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</si>
  <si>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</si>
  <si>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</si>
  <si>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</si>
  <si>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</si>
  <si>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</si>
  <si>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</si>
  <si>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</si>
  <si>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</si>
  <si>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</si>
  <si>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</si>
  <si>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</si>
  <si>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</si>
  <si>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</si>
  <si>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</si>
  <si>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</si>
  <si>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</si>
  <si>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</si>
  <si>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</si>
  <si>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</si>
  <si>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</si>
  <si>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</si>
  <si>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</si>
  <si>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</si>
  <si>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</si>
  <si>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</si>
  <si>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</si>
  <si>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</si>
  <si>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</si>
  <si>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</si>
  <si>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</si>
  <si>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</si>
  <si>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</si>
  <si>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</si>
  <si>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</si>
  <si>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</si>
  <si>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</si>
  <si>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</si>
  <si>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</si>
  <si>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</si>
  <si>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</si>
  <si>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</si>
  <si>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</si>
  <si>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</si>
  <si>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</si>
  <si>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</si>
  <si>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</si>
  <si>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</si>
  <si>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</si>
  <si>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</si>
  <si>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</si>
  <si>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</si>
  <si>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</si>
  <si>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</si>
  <si>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</si>
  <si>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</si>
  <si>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</si>
  <si>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</si>
  <si>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</si>
  <si>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</si>
  <si>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</si>
  <si>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</si>
  <si>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</si>
  <si>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</si>
  <si>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</si>
  <si>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</si>
  <si>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</si>
  <si>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</si>
  <si>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</si>
  <si>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</si>
  <si>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</si>
  <si>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</si>
  <si>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</si>
  <si>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</si>
  <si>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</si>
  <si>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</si>
  <si>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</si>
  <si>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</si>
  <si>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</si>
  <si>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</si>
  <si>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</si>
  <si>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</si>
  <si>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</si>
  <si>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</si>
  <si>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</si>
  <si>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</si>
  <si>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</si>
  <si>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</si>
  <si>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</si>
  <si>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</si>
  <si>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</si>
  <si>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</si>
  <si>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</si>
  <si>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</si>
  <si>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</si>
  <si>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</si>
  <si>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</si>
  <si>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</si>
  <si>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</si>
  <si>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</si>
  <si>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</si>
  <si>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</si>
  <si>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</si>
  <si>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</si>
  <si>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</si>
  <si>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</si>
  <si>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</si>
  <si>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</si>
  <si>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</si>
  <si>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</si>
  <si>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</si>
  <si>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</si>
  <si>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</si>
  <si>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</si>
  <si>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</si>
  <si>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</si>
  <si>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</si>
  <si>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</si>
  <si>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</si>
  <si>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</si>
  <si>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</si>
  <si>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</si>
  <si>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</si>
  <si>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</si>
  <si>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</si>
  <si>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</si>
  <si>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</si>
  <si>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</si>
  <si>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</si>
  <si>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</si>
  <si>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</si>
  <si>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</si>
  <si>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</si>
  <si>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</si>
  <si>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</si>
  <si>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</si>
  <si>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</si>
  <si>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</si>
  <si>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</si>
  <si>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</si>
  <si>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</si>
  <si>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</si>
  <si>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</si>
  <si>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</si>
  <si>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</si>
  <si>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</si>
  <si>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</si>
  <si>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</si>
  <si>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</si>
  <si>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</si>
  <si>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</si>
  <si>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</si>
  <si>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</si>
  <si>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</si>
  <si>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</si>
  <si>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</si>
  <si>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</si>
  <si>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</si>
  <si>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</si>
  <si>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</si>
  <si>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</si>
  <si>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</si>
  <si>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</si>
  <si>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</si>
  <si>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</si>
  <si>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</si>
  <si>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</si>
  <si>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</si>
  <si>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</si>
  <si>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</si>
  <si>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</si>
  <si>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</si>
  <si>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</si>
  <si>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</si>
  <si>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</si>
  <si>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</si>
  <si>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</si>
  <si>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</si>
  <si>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</si>
  <si>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</si>
  <si>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</si>
  <si>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</si>
  <si>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</si>
  <si>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</si>
  <si>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</si>
  <si>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</si>
  <si>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</si>
  <si>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</si>
  <si>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</si>
  <si>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</si>
  <si>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</si>
  <si>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</si>
  <si>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</si>
  <si>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</si>
  <si>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</si>
  <si>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</si>
  <si>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</si>
  <si>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</si>
  <si>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</si>
  <si>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</si>
  <si>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</si>
  <si>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</si>
  <si>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</si>
  <si>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</si>
  <si>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</si>
  <si>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</si>
  <si>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</si>
  <si>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</si>
  <si>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</si>
  <si>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</si>
  <si>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</si>
  <si>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</si>
  <si>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</si>
  <si>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</si>
  <si>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</si>
  <si>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</si>
  <si>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</si>
  <si>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</si>
  <si>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</si>
  <si>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</si>
  <si>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</si>
  <si>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</si>
  <si>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</si>
  <si>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</si>
  <si>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</si>
  <si>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</si>
  <si>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</si>
  <si>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</si>
  <si>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</si>
  <si>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</si>
  <si>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</si>
  <si>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</si>
  <si>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</si>
  <si>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</si>
  <si>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</si>
  <si>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</si>
  <si>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</si>
  <si>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</si>
  <si>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</si>
  <si>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</si>
  <si>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</si>
  <si>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</si>
  <si>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</si>
  <si>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</si>
  <si>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</si>
  <si>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</si>
  <si>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</si>
  <si>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</si>
  <si>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</si>
  <si>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</si>
  <si>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</si>
  <si>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</si>
  <si>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</si>
  <si>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</si>
  <si>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</si>
  <si>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</si>
  <si>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</si>
  <si>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</si>
  <si>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</si>
  <si>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</si>
  <si>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</si>
  <si>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</si>
  <si>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</si>
  <si>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</si>
  <si>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</si>
  <si>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</si>
  <si>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</si>
  <si>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</si>
  <si>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</si>
  <si>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</si>
  <si>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</si>
  <si>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</si>
  <si>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</si>
  <si>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</si>
  <si>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</si>
  <si>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</si>
  <si>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</si>
  <si>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</si>
  <si>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</si>
  <si>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</si>
  <si>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</si>
  <si>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</si>
  <si>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</si>
  <si>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</si>
  <si>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</si>
  <si>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</si>
  <si>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</si>
  <si>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</si>
  <si>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</si>
  <si>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</si>
  <si>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</si>
  <si>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</si>
  <si>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</si>
  <si>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</si>
  <si>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</si>
  <si>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</si>
  <si>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</si>
  <si>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</si>
  <si>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</si>
  <si>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</si>
  <si>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</si>
  <si>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</si>
  <si>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</si>
  <si>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</si>
  <si>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</si>
  <si>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</si>
  <si>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</si>
  <si>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</si>
  <si>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</si>
  <si>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</si>
  <si>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</si>
  <si>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</si>
  <si>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</si>
  <si>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</si>
  <si>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</si>
  <si>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</si>
  <si>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</si>
  <si>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</si>
  <si>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</si>
  <si>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</si>
  <si>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</si>
  <si>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</si>
  <si>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</si>
  <si>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</si>
  <si>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</si>
  <si>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</si>
  <si>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</si>
  <si>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</si>
  <si>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</si>
  <si>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</si>
  <si>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</si>
  <si>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</si>
  <si>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</si>
  <si>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</si>
  <si>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</si>
  <si>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</si>
  <si>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</si>
  <si>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</si>
  <si>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</si>
  <si>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</si>
  <si>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</si>
  <si>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</si>
  <si>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</si>
  <si>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</si>
  <si>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</si>
  <si>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</si>
  <si>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</si>
  <si>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</si>
  <si>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</si>
  <si>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</si>
  <si>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</si>
  <si>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</si>
  <si>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</si>
  <si>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</si>
  <si>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</si>
  <si>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</si>
  <si>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</si>
  <si>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</si>
  <si>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</si>
  <si>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</si>
  <si>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</si>
  <si>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</si>
  <si>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</si>
  <si>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</si>
  <si>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</si>
  <si>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</si>
  <si>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</si>
  <si>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</si>
  <si>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</si>
  <si>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</si>
  <si>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</si>
  <si>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</si>
  <si>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</si>
  <si>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</si>
  <si>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</si>
  <si>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</si>
  <si>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</si>
  <si>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</si>
  <si>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</si>
  <si>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</si>
  <si>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</si>
  <si>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</si>
  <si>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</si>
  <si>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</si>
  <si>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</si>
  <si>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</si>
  <si>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</si>
  <si>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</si>
  <si>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</si>
  <si>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</si>
  <si>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</si>
  <si>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</si>
  <si>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</si>
  <si>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</si>
  <si>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</si>
  <si>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</si>
  <si>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</si>
  <si>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</si>
  <si>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</si>
  <si>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</si>
  <si>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</si>
  <si>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</si>
  <si>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</si>
  <si>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</si>
  <si>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</si>
  <si>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</si>
  <si>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</si>
  <si>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</si>
  <si>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</si>
  <si>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</si>
  <si>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</si>
  <si>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</si>
  <si>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</si>
  <si>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</si>
  <si>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</si>
  <si>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</si>
  <si>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</si>
  <si>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</si>
  <si>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</si>
  <si>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</si>
  <si>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</si>
  <si>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</si>
  <si>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</si>
  <si>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</si>
  <si>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</si>
  <si>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</si>
  <si>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</si>
  <si>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</si>
  <si>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</si>
  <si>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</si>
  <si>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</si>
  <si>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</si>
  <si>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</si>
  <si>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</si>
  <si>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</si>
  <si>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</si>
  <si>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</si>
  <si>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</si>
  <si>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</si>
  <si>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</si>
  <si>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</si>
  <si>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</si>
  <si>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</si>
  <si>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</si>
  <si>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</si>
  <si>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</si>
  <si>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</si>
  <si>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</si>
  <si>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</si>
  <si>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</si>
  <si>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</si>
  <si>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</si>
  <si>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</si>
  <si>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</si>
  <si>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</si>
  <si>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</si>
  <si>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</si>
  <si>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</si>
  <si>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</si>
  <si>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</si>
  <si>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</si>
  <si>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</si>
  <si>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</si>
  <si>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</si>
  <si>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</si>
  <si>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</si>
  <si>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</si>
  <si>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</si>
  <si>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</si>
  <si>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</si>
  <si>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</si>
  <si>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</si>
  <si>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</si>
  <si>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</si>
  <si>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</si>
  <si>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</si>
  <si>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</si>
  <si>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</si>
  <si>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</si>
  <si>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</si>
  <si>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</si>
  <si>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</si>
  <si>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</si>
  <si>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</si>
  <si>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</si>
  <si>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</si>
  <si>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</si>
  <si>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</si>
  <si>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</si>
  <si>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</si>
  <si>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</si>
  <si>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</si>
  <si>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</si>
  <si>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</si>
  <si>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</si>
  <si>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</si>
  <si>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</si>
  <si>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</si>
  <si>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</si>
  <si>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</si>
  <si>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</si>
  <si>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</si>
  <si>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</si>
  <si>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</si>
  <si>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</si>
  <si>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</si>
  <si>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</si>
  <si>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</si>
  <si>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</si>
  <si>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</si>
  <si>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</si>
  <si>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</si>
  <si>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</si>
  <si>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</si>
  <si>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</si>
  <si>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</si>
  <si>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</si>
  <si>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</si>
  <si>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</si>
  <si>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</si>
  <si>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</si>
  <si>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</si>
  <si>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</si>
  <si>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</si>
  <si>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</si>
  <si>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</si>
  <si>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</si>
  <si>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</si>
  <si>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</si>
  <si>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</si>
  <si>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</si>
  <si>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</si>
  <si>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</si>
  <si>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</si>
  <si>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</si>
  <si>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</si>
  <si>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</si>
  <si>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</si>
  <si>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</si>
  <si>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</si>
  <si>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</si>
  <si>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</si>
  <si>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</si>
  <si>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</si>
  <si>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</si>
  <si>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</si>
  <si>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</si>
  <si>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</si>
  <si>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</si>
  <si>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</si>
  <si>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</si>
  <si>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</si>
  <si>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</si>
  <si>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</si>
  <si>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</si>
  <si>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</si>
  <si>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</si>
  <si>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</si>
  <si>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</si>
  <si>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</si>
  <si>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</si>
  <si>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</si>
  <si>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</si>
  <si>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</si>
  <si>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</si>
  <si>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</si>
  <si>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</si>
  <si>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</si>
  <si>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</si>
  <si>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</si>
  <si>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</si>
  <si>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</si>
  <si>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</si>
  <si>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</si>
  <si>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</si>
  <si>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</si>
  <si>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</si>
  <si>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</si>
  <si>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</si>
  <si>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</si>
  <si>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</si>
  <si>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</si>
  <si>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</si>
  <si>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</si>
  <si>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</si>
  <si>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</si>
  <si>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</si>
  <si>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</si>
  <si>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</si>
  <si>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</si>
  <si>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</si>
  <si>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</si>
  <si>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</si>
  <si>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</si>
  <si>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</si>
  <si>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</si>
  <si>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</si>
  <si>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</si>
  <si>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</si>
  <si>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</si>
  <si>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</si>
  <si>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</si>
  <si>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</si>
  <si>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</si>
  <si>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</si>
  <si>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</si>
  <si>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</si>
  <si>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</si>
  <si>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</si>
  <si>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</si>
  <si>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</si>
  <si>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</si>
  <si>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</si>
  <si>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</si>
  <si>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</si>
  <si>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</si>
  <si>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</si>
  <si>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</si>
  <si>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</si>
  <si>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</si>
  <si>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</si>
  <si>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</si>
  <si>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</si>
  <si>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</si>
  <si>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</si>
  <si>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</si>
  <si>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</si>
  <si>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</si>
  <si>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</si>
  <si>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</si>
  <si>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</si>
  <si>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</si>
  <si>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</si>
  <si>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</si>
  <si>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</si>
  <si>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</si>
  <si>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</si>
  <si>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</si>
  <si>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</si>
  <si>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</si>
  <si>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</si>
  <si>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</si>
  <si>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</si>
  <si>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</si>
  <si>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</si>
  <si>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</si>
  <si>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</si>
  <si>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</si>
  <si>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</si>
  <si>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</si>
  <si>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</si>
  <si>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</si>
  <si>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</si>
  <si>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</si>
  <si>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</si>
  <si>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</si>
  <si>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</si>
  <si>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</si>
  <si>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</si>
  <si>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</si>
  <si>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</si>
  <si>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</si>
  <si>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</si>
  <si>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</si>
  <si>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</si>
  <si>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</si>
  <si>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</si>
  <si>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</si>
  <si>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</si>
  <si>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</si>
  <si>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</si>
  <si>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</si>
  <si>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</si>
  <si>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</si>
  <si>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</si>
  <si>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</si>
  <si>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</si>
  <si>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</si>
  <si>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</si>
  <si>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</si>
  <si>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</si>
  <si>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</si>
  <si>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</si>
  <si>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</si>
  <si>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</si>
  <si>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</si>
  <si>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</si>
  <si>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</si>
  <si>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</si>
  <si>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</si>
  <si>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</si>
  <si>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</si>
  <si>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</si>
  <si>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</si>
  <si>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</si>
  <si>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</si>
  <si>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</si>
  <si>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</si>
  <si>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</si>
  <si>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</si>
  <si>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</si>
  <si>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</si>
  <si>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</si>
  <si>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</si>
  <si>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</si>
  <si>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</si>
  <si>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</si>
  <si>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</si>
  <si>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</si>
  <si>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</si>
  <si>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</si>
  <si>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</si>
  <si>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</si>
  <si>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</si>
  <si>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</si>
  <si>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</si>
  <si>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</si>
  <si>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</si>
  <si>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</si>
  <si>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</si>
  <si>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</si>
  <si>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</si>
  <si>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</si>
  <si>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</si>
  <si>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</si>
  <si>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</si>
  <si>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</si>
  <si>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</si>
  <si>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</si>
  <si>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</si>
  <si>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</si>
  <si>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</si>
  <si>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</si>
  <si>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</si>
  <si>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</si>
  <si>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</si>
  <si>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</si>
  <si>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</si>
  <si>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</si>
  <si>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</si>
  <si>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</si>
  <si>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</si>
  <si>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</si>
  <si>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</si>
  <si>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</si>
  <si>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</si>
  <si>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</si>
  <si>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</si>
  <si>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</si>
  <si>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</si>
  <si>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</si>
  <si>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</si>
  <si>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</si>
  <si>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</si>
  <si>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</si>
  <si>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</si>
  <si>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</si>
  <si>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</si>
  <si>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</si>
  <si>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</si>
  <si>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</si>
  <si>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</si>
  <si>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</si>
  <si>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</si>
  <si>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</si>
  <si>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</si>
  <si>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</si>
  <si>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</si>
  <si>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</si>
  <si>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</si>
  <si>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</si>
  <si>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</si>
  <si>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</si>
  <si>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</si>
  <si>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</si>
  <si>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</si>
  <si>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</si>
  <si>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</si>
  <si>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</si>
  <si>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</si>
  <si>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</si>
  <si>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</si>
  <si>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</si>
  <si>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</si>
  <si>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</si>
  <si>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</si>
  <si>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</si>
  <si>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</si>
  <si>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</si>
  <si>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</si>
  <si>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</si>
  <si>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</si>
  <si>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</si>
  <si>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</si>
  <si>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</si>
  <si>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</si>
  <si>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</si>
  <si>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</si>
  <si>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</si>
  <si>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</si>
  <si>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</si>
  <si>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</si>
  <si>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</si>
  <si>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</si>
  <si>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</si>
  <si>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</si>
  <si>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</si>
  <si>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</si>
  <si>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</si>
  <si>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</si>
  <si>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</si>
  <si>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</si>
  <si>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</si>
  <si>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</si>
  <si>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</si>
  <si>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</si>
  <si>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</si>
  <si>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</si>
  <si>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</si>
  <si>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</si>
  <si>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</si>
  <si>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</si>
  <si>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</si>
  <si>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</si>
  <si>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</si>
  <si>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</si>
  <si>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</si>
  <si>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</si>
  <si>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</si>
  <si>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</si>
  <si>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</si>
  <si>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</si>
  <si>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</si>
  <si>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</si>
  <si>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</si>
  <si>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</si>
  <si>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</si>
  <si>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</si>
  <si>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</si>
  <si>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</si>
  <si>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</si>
  <si>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</si>
  <si>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</si>
  <si>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</si>
  <si>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</si>
  <si>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</si>
  <si>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</si>
  <si>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</si>
  <si>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</si>
  <si>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</si>
  <si>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</si>
  <si>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</si>
  <si>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</si>
  <si>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</si>
  <si>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</si>
  <si>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</si>
  <si>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</si>
  <si>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</si>
  <si>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</si>
  <si>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</si>
  <si>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</si>
  <si>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</si>
  <si>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</si>
  <si>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</si>
  <si>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</si>
  <si>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</si>
  <si>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</si>
  <si>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</si>
  <si>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</si>
  <si>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</si>
  <si>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</si>
  <si>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</si>
  <si>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</si>
  <si>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</si>
  <si>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</si>
  <si>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</si>
  <si>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</si>
  <si>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</si>
  <si>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</si>
  <si>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</si>
  <si>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</si>
  <si>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</si>
  <si>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</si>
  <si>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</si>
  <si>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</si>
  <si>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</si>
  <si>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</si>
  <si>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</si>
  <si>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</si>
  <si>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</si>
  <si>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</si>
  <si>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</si>
  <si>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</si>
  <si>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</si>
  <si>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</si>
  <si>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</si>
  <si>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</si>
  <si>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</si>
  <si>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</si>
  <si>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</si>
  <si>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</si>
  <si>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</si>
  <si>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</si>
  <si>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</si>
  <si>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</si>
  <si>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</si>
  <si>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</si>
  <si>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</si>
  <si>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</si>
  <si>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</si>
  <si>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</si>
  <si>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</si>
  <si>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</si>
  <si>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</si>
  <si>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</si>
  <si>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</si>
  <si>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</si>
  <si>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</si>
  <si>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</si>
  <si>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</si>
  <si>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</si>
  <si>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</si>
  <si>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</si>
  <si>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</si>
  <si>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</si>
  <si>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</si>
  <si>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</si>
  <si>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</si>
  <si>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</si>
  <si>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</si>
  <si>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</si>
  <si>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</si>
  <si>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</si>
  <si>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</si>
  <si>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</si>
  <si>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</si>
  <si>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</si>
  <si>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</si>
  <si>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</si>
  <si>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</si>
  <si>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</si>
  <si>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</si>
  <si>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</si>
  <si>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</si>
  <si>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</si>
  <si>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</si>
  <si>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</si>
  <si>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</si>
  <si>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</si>
  <si>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</si>
  <si>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</si>
  <si>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</si>
  <si>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</si>
  <si>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</si>
  <si>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</si>
  <si>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</si>
  <si>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</si>
  <si>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</si>
  <si>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</si>
  <si>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</si>
  <si>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</si>
  <si>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</si>
  <si>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</si>
  <si>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</si>
  <si>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</si>
  <si>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</si>
  <si>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</si>
  <si>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</si>
  <si>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</si>
  <si>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</si>
  <si>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</si>
  <si>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</si>
  <si>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</si>
  <si>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</si>
  <si>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</si>
  <si>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</si>
  <si>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</si>
  <si>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</si>
  <si>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</si>
  <si>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</si>
  <si>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</si>
  <si>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</si>
  <si>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</si>
  <si>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</si>
  <si>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</si>
  <si>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</si>
  <si>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</si>
  <si>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</si>
  <si>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</si>
  <si>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</si>
  <si>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</si>
  <si>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</si>
  <si>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</si>
  <si>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</si>
  <si>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</si>
  <si>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</si>
  <si>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</si>
  <si>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</si>
  <si>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</si>
  <si>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</si>
  <si>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</si>
  <si>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</si>
  <si>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</si>
  <si>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</si>
  <si>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</si>
  <si>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</si>
  <si>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</si>
  <si>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</si>
  <si>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</si>
  <si>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</si>
  <si>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</si>
  <si>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</si>
  <si>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</si>
  <si>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</si>
  <si>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</si>
  <si>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</si>
  <si>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</si>
  <si>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</si>
  <si>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</si>
  <si>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</si>
  <si>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</si>
  <si>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</si>
  <si>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</si>
  <si>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</si>
  <si>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</si>
  <si>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</si>
  <si>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</si>
  <si>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</si>
  <si>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</si>
  <si>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</si>
  <si>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</si>
  <si>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</si>
  <si>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</si>
  <si>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</si>
  <si>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</si>
  <si>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</si>
  <si>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</si>
  <si>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</si>
  <si>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</si>
  <si>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</si>
  <si>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</si>
  <si>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</si>
  <si>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</si>
  <si>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</si>
  <si>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</si>
  <si>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</si>
  <si>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</si>
  <si>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</si>
  <si>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</si>
  <si>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</si>
  <si>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</si>
  <si>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</si>
  <si>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</si>
  <si>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</si>
  <si>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</si>
  <si>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</si>
  <si>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</si>
  <si>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</si>
  <si>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</si>
  <si>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</si>
  <si>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</si>
  <si>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</si>
  <si>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</si>
  <si>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</si>
  <si>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</si>
  <si>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</si>
  <si>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</si>
  <si>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</si>
  <si>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</si>
  <si>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</si>
  <si>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</si>
  <si>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</si>
  <si>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</si>
  <si>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</si>
  <si>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</si>
  <si>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</si>
  <si>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</si>
  <si>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</si>
  <si>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</si>
  <si>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</si>
  <si>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</si>
  <si>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</si>
  <si>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</si>
  <si>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</si>
  <si>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</si>
  <si>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</si>
  <si>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</si>
  <si>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</si>
  <si>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</si>
  <si>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</si>
  <si>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</si>
  <si>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</si>
  <si>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</si>
  <si>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</si>
  <si>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</si>
  <si>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</si>
  <si>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</si>
  <si>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</si>
  <si>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</si>
  <si>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</si>
  <si>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</si>
  <si>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</si>
  <si>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</si>
  <si>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</si>
  <si>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</si>
  <si>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</si>
  <si>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</si>
  <si>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</si>
  <si>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</si>
  <si>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</si>
  <si>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</si>
  <si>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</si>
  <si>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</si>
  <si>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</si>
  <si>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</si>
  <si>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</si>
  <si>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</si>
  <si>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</si>
  <si>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</si>
  <si>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</si>
  <si>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</si>
  <si>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</si>
  <si>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</si>
  <si>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</si>
  <si>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</si>
  <si>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</si>
  <si>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</si>
  <si>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</si>
  <si>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</si>
  <si>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</si>
  <si>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</si>
  <si>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</si>
  <si>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</si>
  <si>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</si>
  <si>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</si>
  <si>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</si>
  <si>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</si>
  <si>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</si>
  <si>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</si>
  <si>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</si>
  <si>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</si>
  <si>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</si>
  <si>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</si>
  <si>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</si>
  <si>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</si>
  <si>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</si>
  <si>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</si>
  <si>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</si>
  <si>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</si>
  <si>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</si>
  <si>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</si>
  <si>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</si>
  <si>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</si>
  <si>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</si>
  <si>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</si>
  <si>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</si>
  <si>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</si>
  <si>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</si>
  <si>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</si>
  <si>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</si>
  <si>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</si>
  <si>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</si>
  <si>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</si>
  <si>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</si>
  <si>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</si>
  <si>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</si>
  <si>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</si>
  <si>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</si>
  <si>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</si>
  <si>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</si>
  <si>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</si>
  <si>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</si>
  <si>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</si>
  <si>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</si>
  <si>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</si>
  <si>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</si>
  <si>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</si>
  <si>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</si>
  <si>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</si>
  <si>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</si>
  <si>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</si>
  <si>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</si>
  <si>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</si>
  <si>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</si>
  <si>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</si>
  <si>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</si>
  <si>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</si>
  <si>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</si>
  <si>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</si>
  <si>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</si>
  <si>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</si>
  <si>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</si>
  <si>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</si>
  <si>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</si>
  <si>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</si>
  <si>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</si>
  <si>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</si>
  <si>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</si>
  <si>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</si>
  <si>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</si>
  <si>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</si>
  <si>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</si>
  <si>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</si>
  <si>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</si>
  <si>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</si>
  <si>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</si>
  <si>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</si>
  <si>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</si>
  <si>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</si>
  <si>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</si>
  <si>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</si>
  <si>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</si>
  <si>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</si>
  <si>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</si>
  <si>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</si>
  <si>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</si>
  <si>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</si>
  <si>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</si>
  <si>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</si>
  <si>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</si>
  <si>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</si>
  <si>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</si>
  <si>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</si>
  <si>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</si>
  <si>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</si>
  <si>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</si>
  <si>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</si>
  <si>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</si>
  <si>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</si>
  <si>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</si>
  <si>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</si>
  <si>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</si>
  <si>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</si>
  <si>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</si>
  <si>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</si>
  <si>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</si>
  <si>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</si>
  <si>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</si>
  <si>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</si>
  <si>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</si>
  <si>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</si>
  <si>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</si>
  <si>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</si>
  <si>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</si>
  <si>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</si>
  <si>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</si>
  <si>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</si>
  <si>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</si>
  <si>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</si>
  <si>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</si>
  <si>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</si>
  <si>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</si>
  <si>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</si>
  <si>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</si>
  <si>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</si>
  <si>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</si>
  <si>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</si>
  <si>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</si>
  <si>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</si>
  <si>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</si>
  <si>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</si>
  <si>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</si>
  <si>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</si>
  <si>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</si>
  <si>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</si>
  <si>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</si>
  <si>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</si>
  <si>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</si>
  <si>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</si>
  <si>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</si>
  <si>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</si>
  <si>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</si>
  <si>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</si>
  <si>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</si>
  <si>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</si>
  <si>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</si>
  <si>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</si>
  <si>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</si>
  <si>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</si>
  <si>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</si>
  <si>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</si>
  <si>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</si>
  <si>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</si>
  <si>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</si>
  <si>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</si>
  <si>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</si>
  <si>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</si>
  <si>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</si>
  <si>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</si>
  <si>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</si>
  <si>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</si>
  <si>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</si>
  <si>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</si>
  <si>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</si>
  <si>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</si>
  <si>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</si>
  <si>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</si>
  <si>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</si>
  <si>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</si>
  <si>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</si>
  <si>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</si>
  <si>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</si>
  <si>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</si>
  <si>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</si>
  <si>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</si>
  <si>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</si>
  <si>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</si>
  <si>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</si>
  <si>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</si>
  <si>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</si>
  <si>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</si>
  <si>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</si>
  <si>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</si>
  <si>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</si>
  <si>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</si>
  <si>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</si>
  <si>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</si>
  <si>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</si>
  <si>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</si>
  <si>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</si>
  <si>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</si>
  <si>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</si>
  <si>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</si>
  <si>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</si>
  <si>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</si>
  <si>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</si>
  <si>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</si>
  <si>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</si>
  <si>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</si>
  <si>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</si>
  <si>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</si>
  <si>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</si>
  <si>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</si>
  <si>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</si>
  <si>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</si>
  <si>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</si>
  <si>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</si>
  <si>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</si>
  <si>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</si>
  <si>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</si>
  <si>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</si>
  <si>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</si>
  <si>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</si>
  <si>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</si>
  <si>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</si>
  <si>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</si>
  <si>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</si>
  <si>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</si>
  <si>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</si>
  <si>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</si>
  <si>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</si>
  <si>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</si>
  <si>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</si>
  <si>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</si>
  <si>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</si>
  <si>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</si>
  <si>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</si>
  <si>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</si>
  <si>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</si>
  <si>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</si>
  <si>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</si>
  <si>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</si>
  <si>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</si>
  <si>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</si>
  <si>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</si>
  <si>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</si>
  <si>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</si>
  <si>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</si>
  <si>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</si>
  <si>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</si>
  <si>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</si>
  <si>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</si>
  <si>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</si>
  <si>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</si>
  <si>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</si>
  <si>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</si>
  <si>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</si>
  <si>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</si>
  <si>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</si>
  <si>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</si>
  <si>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</si>
  <si>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</si>
  <si>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</si>
  <si>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</si>
  <si>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</si>
  <si>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</si>
  <si>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</si>
  <si>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</si>
  <si>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</si>
  <si>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</si>
  <si>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</si>
  <si>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</si>
  <si>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</si>
  <si>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</si>
  <si>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</si>
  <si>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</si>
  <si>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</si>
  <si>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</si>
  <si>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</si>
  <si>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</si>
  <si>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</si>
  <si>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</si>
  <si>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</si>
  <si>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</si>
  <si>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</si>
  <si>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</si>
  <si>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</si>
  <si>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</si>
  <si>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</si>
  <si>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</si>
  <si>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</si>
  <si>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</si>
  <si>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</si>
  <si>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</si>
  <si>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</si>
  <si>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</si>
  <si>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</si>
  <si>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</si>
  <si>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</si>
  <si>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</si>
  <si>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</si>
  <si>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</si>
  <si>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</si>
  <si>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</si>
  <si>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</si>
  <si>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</si>
  <si>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</si>
  <si>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</si>
  <si>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</si>
  <si>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</si>
  <si>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</si>
  <si>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</si>
  <si>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</si>
  <si>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</si>
  <si>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</si>
  <si>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</si>
  <si>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</si>
  <si>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</si>
  <si>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</si>
  <si>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</si>
  <si>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</si>
  <si>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</si>
  <si>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</si>
  <si>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</si>
  <si>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</si>
  <si>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</si>
  <si>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</si>
  <si>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</si>
  <si>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</si>
  <si>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</si>
  <si>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</si>
  <si>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</si>
  <si>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</si>
  <si>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</si>
  <si>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</si>
  <si>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</si>
  <si>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</si>
  <si>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</si>
  <si>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</si>
  <si>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</si>
  <si>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</si>
  <si>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</si>
  <si>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</si>
  <si>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</si>
  <si>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</si>
  <si>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</si>
  <si>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</si>
  <si>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</si>
  <si>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</si>
  <si>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</si>
  <si>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</si>
  <si>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</si>
  <si>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</si>
  <si>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</si>
  <si>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</si>
  <si>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</si>
  <si>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</si>
  <si>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</si>
  <si>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</si>
  <si>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</si>
  <si>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</si>
  <si>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</si>
  <si>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</si>
  <si>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</si>
  <si>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</si>
  <si>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</si>
  <si>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</si>
  <si>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</si>
  <si>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</si>
  <si>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</si>
  <si>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</si>
  <si>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</si>
  <si>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</si>
  <si>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</si>
  <si>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</si>
  <si>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</si>
  <si>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</si>
  <si>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</si>
  <si>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</si>
  <si>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</si>
  <si>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</si>
  <si>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</si>
  <si>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</si>
  <si>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</si>
  <si>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</si>
  <si>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</si>
  <si>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</si>
  <si>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</si>
  <si>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</si>
  <si>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</si>
  <si>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</si>
  <si>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</si>
  <si>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</si>
  <si>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</si>
  <si>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</si>
  <si>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</si>
  <si>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</si>
  <si>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</si>
  <si>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</si>
  <si>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</si>
  <si>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</si>
  <si>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</si>
  <si>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</si>
  <si>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</si>
  <si>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</si>
  <si>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</si>
  <si>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</si>
  <si>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</si>
  <si>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</si>
  <si>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</si>
  <si>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</si>
  <si>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</si>
  <si>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</si>
  <si>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</si>
  <si>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</si>
  <si>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</si>
  <si>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</si>
  <si>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</si>
  <si>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</si>
  <si>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</si>
  <si>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</si>
  <si>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</si>
  <si>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</si>
  <si>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</si>
  <si>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</si>
  <si>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</si>
  <si>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</si>
  <si>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</si>
  <si>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</si>
  <si>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</si>
  <si>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</si>
  <si>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</si>
  <si>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</si>
  <si>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</si>
  <si>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</si>
  <si>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</si>
  <si>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</si>
  <si>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</si>
  <si>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</si>
  <si>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</si>
  <si>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</si>
  <si>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</si>
  <si>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</si>
  <si>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</si>
  <si>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</si>
  <si>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</si>
  <si>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</si>
  <si>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</si>
  <si>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</si>
  <si>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</si>
  <si>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</si>
  <si>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</si>
  <si>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</si>
  <si>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</si>
  <si>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</si>
  <si>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</si>
  <si>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</si>
  <si>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</si>
  <si>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</si>
  <si>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</si>
  <si>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</si>
  <si>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</si>
  <si>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</si>
  <si>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</si>
  <si>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</si>
  <si>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</si>
  <si>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</si>
  <si>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</si>
  <si>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</si>
  <si>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</si>
  <si>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</si>
  <si>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</si>
  <si>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</si>
  <si>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</si>
  <si>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</si>
  <si>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</si>
  <si>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</si>
  <si>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</si>
  <si>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</si>
  <si>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</si>
  <si>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</si>
  <si>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</si>
  <si>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</si>
  <si>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</si>
  <si>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</si>
  <si>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</si>
  <si>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</si>
  <si>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</si>
  <si>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</si>
  <si>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</si>
  <si>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</si>
  <si>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</si>
  <si>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</si>
  <si>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</si>
  <si>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</si>
  <si>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</si>
  <si>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</si>
  <si>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</si>
  <si>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</si>
  <si>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</si>
  <si>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</si>
  <si>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</si>
  <si>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</si>
  <si>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</si>
  <si>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</si>
  <si>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</si>
  <si>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</si>
  <si>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</si>
  <si>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</si>
  <si>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</si>
  <si>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</si>
  <si>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</si>
  <si>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</si>
  <si>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</si>
  <si>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</si>
  <si>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</si>
  <si>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</si>
  <si>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</si>
  <si>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</si>
  <si>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</si>
  <si>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</si>
  <si>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</si>
  <si>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</si>
  <si>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</si>
  <si>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</si>
  <si>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</si>
  <si>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</si>
  <si>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</si>
  <si>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</si>
  <si>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</si>
  <si>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</si>
  <si>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</si>
  <si>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</si>
  <si>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</si>
  <si>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</si>
  <si>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</si>
  <si>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</si>
  <si>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</si>
  <si>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</si>
  <si>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</si>
  <si>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</si>
  <si>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</si>
  <si>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</si>
  <si>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</si>
  <si>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</si>
  <si>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</si>
  <si>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</si>
  <si>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</si>
  <si>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</si>
  <si>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</si>
  <si>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</si>
  <si>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</si>
  <si>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</si>
  <si>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</si>
  <si>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</si>
  <si>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</si>
  <si>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</si>
  <si>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</si>
  <si>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</si>
  <si>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</si>
  <si>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</si>
  <si>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</si>
  <si>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</si>
  <si>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</si>
  <si>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</si>
  <si>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</si>
  <si>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</si>
  <si>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</si>
  <si>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</si>
  <si>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</si>
  <si>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</si>
  <si>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</si>
  <si>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</si>
  <si>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</si>
  <si>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</si>
  <si>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</si>
  <si>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</si>
  <si>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</si>
  <si>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</si>
  <si>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</si>
  <si>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</si>
  <si>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</si>
  <si>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</si>
  <si>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</si>
  <si>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</si>
  <si>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</si>
  <si>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</si>
  <si>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</si>
  <si>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</si>
  <si>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</si>
  <si>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</si>
  <si>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</si>
  <si>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</si>
  <si>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</si>
  <si>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</si>
  <si>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</si>
  <si>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</si>
  <si>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</si>
  <si>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</si>
  <si>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</si>
  <si>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</si>
  <si>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</si>
  <si>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</si>
  <si>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</si>
  <si>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</si>
  <si>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</si>
  <si>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</si>
  <si>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</si>
  <si>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</si>
  <si>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</si>
  <si>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</si>
  <si>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</si>
  <si>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</si>
  <si>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</si>
  <si>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</si>
  <si>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</si>
  <si>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</si>
  <si>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</si>
  <si>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</si>
  <si>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</si>
  <si>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</si>
  <si>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</si>
  <si>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</si>
  <si>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</si>
  <si>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</si>
  <si>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</si>
  <si>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</si>
  <si>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</si>
  <si>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</si>
  <si>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</si>
  <si>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</si>
  <si>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</si>
  <si>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</si>
  <si>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</si>
  <si>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</si>
  <si>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</si>
  <si>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</si>
  <si>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</si>
  <si>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</si>
  <si>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</si>
  <si>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</si>
  <si>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</si>
  <si>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</si>
  <si>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</si>
  <si>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</si>
  <si>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</si>
  <si>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</si>
  <si>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</si>
  <si>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</si>
  <si>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</si>
  <si>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</si>
  <si>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</si>
  <si>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</si>
  <si>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</si>
  <si>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</si>
  <si>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</si>
  <si>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</si>
  <si>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</si>
  <si>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</si>
  <si>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</si>
  <si>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</si>
  <si>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</si>
  <si>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</si>
  <si>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</si>
  <si>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</si>
  <si>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</si>
  <si>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</si>
  <si>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</si>
  <si>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</si>
  <si>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</si>
  <si>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</si>
  <si>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</si>
  <si>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</si>
  <si>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</si>
  <si>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</si>
  <si>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</si>
  <si>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</si>
  <si>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</si>
  <si>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</si>
  <si>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</si>
  <si>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</si>
  <si>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</si>
  <si>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</si>
  <si>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</si>
  <si>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</si>
  <si>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</si>
  <si>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</si>
  <si>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</si>
  <si>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</si>
  <si>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</si>
  <si>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</si>
  <si>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</si>
  <si>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</si>
  <si>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</si>
  <si>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</si>
  <si>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</si>
  <si>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</si>
  <si>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</si>
  <si>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</si>
  <si>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</si>
  <si>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</si>
  <si>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</si>
  <si>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</si>
  <si>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</si>
  <si>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</si>
  <si>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</si>
  <si>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</si>
  <si>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</si>
  <si>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</si>
  <si>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</si>
  <si>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</si>
  <si>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</si>
  <si>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</si>
  <si>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</si>
  <si>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</si>
  <si>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</si>
  <si>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</si>
  <si>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</si>
  <si>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</si>
  <si>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</si>
  <si>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</si>
  <si>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</si>
  <si>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</si>
  <si>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</si>
  <si>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</si>
  <si>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</si>
  <si>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</si>
  <si>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</si>
  <si>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</si>
  <si>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</si>
  <si>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</si>
  <si>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</si>
  <si>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</si>
  <si>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</si>
  <si>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</si>
  <si>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</si>
  <si>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</si>
  <si>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</si>
  <si>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</si>
  <si>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</si>
  <si>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</si>
  <si>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</si>
  <si>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</si>
  <si>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</si>
  <si>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</si>
  <si>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</si>
  <si>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</si>
  <si>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</si>
  <si>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</si>
  <si>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</si>
  <si>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</si>
  <si>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</si>
  <si>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</si>
  <si>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</si>
  <si>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</si>
  <si>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</si>
  <si>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</si>
  <si>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</si>
  <si>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</si>
  <si>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</si>
  <si>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</si>
  <si>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</si>
  <si>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</si>
  <si>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</si>
  <si>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</si>
  <si>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</si>
  <si>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</si>
  <si>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</si>
  <si>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</si>
  <si>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</si>
  <si>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</si>
  <si>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</si>
  <si>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</si>
  <si>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</si>
  <si>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</si>
  <si>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</si>
  <si>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</si>
  <si>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</si>
  <si>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</si>
  <si>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</si>
  <si>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</si>
  <si>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</si>
  <si>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</si>
  <si>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</si>
  <si>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</si>
  <si>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</si>
  <si>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</si>
  <si>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</si>
  <si>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</si>
  <si>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</si>
  <si>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</si>
  <si>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</si>
  <si>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</si>
  <si>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</si>
  <si>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</si>
  <si>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</si>
  <si>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</si>
  <si>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</si>
  <si>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</si>
  <si>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</si>
  <si>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</si>
  <si>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</si>
  <si>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</si>
  <si>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</si>
  <si>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</si>
  <si>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</si>
  <si>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</si>
  <si>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</si>
  <si>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</si>
  <si>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</si>
  <si>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</si>
  <si>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</si>
  <si>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</si>
  <si>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</si>
  <si>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</si>
  <si>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</si>
  <si>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</si>
  <si>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</si>
  <si>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</si>
  <si>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</si>
  <si>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</si>
  <si>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</si>
  <si>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</si>
  <si>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</si>
  <si>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</si>
  <si>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</si>
  <si>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</si>
  <si>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</si>
  <si>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</si>
  <si>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</si>
  <si>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</si>
  <si>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</si>
  <si>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</si>
  <si>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</si>
  <si>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</si>
  <si>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</si>
  <si>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</si>
  <si>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</si>
  <si>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</si>
  <si>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</si>
  <si>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</si>
  <si>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</si>
  <si>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</si>
  <si>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</si>
  <si>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</si>
  <si>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</si>
  <si>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</si>
  <si>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</si>
  <si>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</si>
  <si>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</si>
  <si>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</si>
  <si>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</si>
  <si>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</si>
  <si>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</si>
  <si>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</si>
  <si>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</si>
  <si>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</si>
  <si>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</si>
  <si>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</si>
  <si>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</si>
  <si>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</si>
  <si>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</si>
  <si>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</si>
  <si>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</si>
  <si>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</si>
  <si>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</si>
  <si>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</si>
  <si>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</si>
  <si>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</si>
  <si>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</si>
  <si>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</si>
  <si>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</si>
  <si>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</si>
  <si>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</si>
  <si>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</si>
  <si>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</si>
  <si>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</si>
  <si>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</si>
  <si>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</si>
  <si>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</si>
  <si>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</si>
  <si>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</si>
  <si>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</si>
  <si>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</si>
  <si>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</si>
  <si>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</si>
  <si>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</si>
  <si>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</si>
  <si>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</si>
  <si>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</si>
  <si>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</si>
  <si>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</si>
  <si>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</si>
  <si>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</si>
  <si>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</si>
  <si>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</si>
  <si>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</si>
  <si>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</si>
  <si>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</si>
  <si>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</si>
  <si>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</si>
  <si>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</si>
  <si>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</si>
  <si>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</si>
  <si>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</si>
  <si>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</si>
  <si>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</si>
  <si>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</si>
  <si>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</si>
  <si>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</si>
  <si>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</si>
  <si>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</si>
  <si>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</si>
  <si>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</si>
  <si>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</si>
  <si>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</si>
  <si>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</si>
  <si>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</si>
  <si>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</si>
  <si>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</si>
  <si>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</si>
  <si>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</si>
  <si>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</si>
  <si>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</si>
  <si>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</si>
  <si>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</si>
  <si>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</si>
  <si>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</si>
  <si>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</si>
  <si>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</si>
  <si>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</si>
  <si>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</si>
  <si>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</si>
  <si>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</si>
  <si>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</si>
  <si>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</si>
  <si>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</si>
  <si>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</si>
  <si>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</si>
  <si>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</si>
  <si>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</si>
  <si>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</si>
  <si>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</si>
  <si>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</si>
  <si>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</si>
  <si>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</si>
  <si>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</si>
  <si>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</si>
  <si>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</si>
  <si>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</si>
  <si>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</si>
  <si>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</si>
  <si>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</si>
  <si>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</si>
  <si>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</si>
  <si>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</si>
  <si>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</si>
  <si>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</si>
  <si>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</si>
  <si>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</si>
  <si>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</si>
  <si>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</si>
  <si>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</si>
  <si>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</si>
  <si>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</si>
  <si>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</si>
  <si>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</si>
  <si>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</si>
  <si>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</si>
  <si>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</si>
  <si>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</si>
  <si>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</si>
  <si>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</si>
  <si>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</si>
  <si>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</si>
  <si>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</si>
  <si>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</si>
  <si>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</si>
  <si>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</si>
  <si>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</si>
  <si>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</si>
  <si>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</si>
  <si>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</si>
  <si>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</si>
  <si>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</si>
  <si>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</si>
  <si>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</si>
  <si>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</si>
  <si>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</si>
  <si>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</si>
  <si>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</si>
  <si>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</si>
  <si>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</si>
  <si>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</si>
  <si>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</si>
  <si>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</si>
  <si>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</si>
  <si>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</si>
  <si>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</si>
  <si>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</si>
  <si>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</si>
  <si>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</si>
  <si>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</si>
  <si>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</si>
  <si>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</si>
  <si>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</si>
  <si>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</si>
  <si>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</si>
  <si>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</si>
  <si>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</si>
  <si>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</si>
  <si>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</si>
  <si>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</si>
  <si>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</si>
  <si>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</si>
  <si>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</si>
  <si>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</si>
  <si>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</si>
  <si>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</si>
  <si>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</si>
  <si>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</si>
  <si>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</si>
  <si>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</si>
  <si>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</si>
  <si>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</si>
  <si>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</si>
  <si>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</si>
  <si>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</si>
  <si>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</si>
  <si>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</si>
  <si>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</si>
  <si>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</si>
  <si>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</si>
  <si>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</si>
  <si>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</si>
  <si>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</si>
  <si>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</si>
  <si>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</si>
  <si>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</si>
  <si>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</si>
  <si>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</si>
  <si>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</si>
  <si>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</si>
  <si>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</si>
  <si>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</si>
  <si>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</si>
  <si>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</si>
  <si>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</si>
  <si>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</si>
  <si>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</si>
  <si>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</si>
  <si>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</si>
  <si>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</si>
  <si>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</si>
  <si>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</si>
  <si>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</si>
  <si>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</si>
  <si>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</si>
  <si>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</si>
  <si>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</si>
  <si>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</si>
  <si>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</si>
  <si>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</si>
  <si>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</si>
  <si>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</si>
  <si>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</si>
  <si>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</si>
  <si>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</si>
  <si>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</si>
  <si>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</si>
  <si>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</si>
  <si>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</si>
  <si>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</si>
  <si>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</si>
  <si>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</si>
  <si>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</si>
  <si>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</si>
  <si>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</si>
  <si>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</si>
  <si>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</si>
  <si>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</si>
  <si>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</si>
  <si>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</si>
  <si>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</si>
  <si>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</si>
  <si>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</si>
  <si>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</si>
  <si>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</si>
  <si>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</si>
  <si>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</si>
  <si>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</si>
  <si>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</si>
  <si>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</si>
  <si>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</si>
  <si>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</si>
  <si>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</si>
  <si>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</si>
  <si>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</si>
  <si>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</si>
  <si>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</si>
  <si>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</si>
  <si>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</si>
  <si>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</si>
  <si>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</si>
  <si>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</si>
  <si>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</si>
  <si>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</si>
  <si>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</si>
  <si>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</si>
  <si>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</si>
  <si>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</si>
  <si>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</si>
  <si>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</si>
  <si>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</si>
  <si>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</si>
  <si>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</si>
  <si>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</si>
  <si>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</si>
  <si>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</si>
  <si>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</si>
  <si>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</si>
  <si>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</si>
  <si>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</si>
  <si>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</si>
  <si>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</si>
  <si>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</si>
  <si>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</si>
  <si>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</si>
  <si>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</si>
  <si>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</si>
  <si>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</si>
  <si>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</si>
  <si>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</si>
  <si>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</si>
  <si>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</si>
  <si>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</si>
  <si>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</si>
  <si>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</si>
  <si>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</si>
  <si>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</si>
  <si>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</si>
  <si>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</si>
  <si>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</si>
  <si>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</si>
  <si>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</si>
  <si>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</si>
  <si>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</si>
  <si>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</si>
  <si>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</si>
  <si>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</si>
  <si>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</si>
  <si>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</si>
  <si>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</si>
  <si>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</si>
  <si>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</si>
  <si>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</si>
  <si>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</si>
  <si>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</si>
  <si>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</si>
  <si>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</si>
  <si>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</si>
  <si>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</si>
  <si>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</si>
  <si>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</si>
  <si>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</si>
  <si>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</si>
  <si>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</si>
  <si>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</si>
  <si>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</si>
  <si>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</si>
  <si>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</si>
  <si>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</si>
  <si>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</si>
  <si>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</si>
  <si>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</si>
  <si>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</si>
  <si>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</si>
  <si>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</si>
  <si>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</si>
  <si>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</si>
  <si>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</si>
  <si>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</si>
  <si>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</si>
  <si>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</si>
  <si>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</si>
  <si>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</si>
  <si>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</si>
  <si>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</si>
  <si>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</si>
  <si>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</si>
  <si>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</si>
  <si>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</si>
  <si>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</si>
  <si>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</si>
  <si>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</si>
  <si>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</si>
  <si>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</si>
  <si>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</si>
  <si>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</si>
  <si>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</si>
  <si>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</si>
  <si>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</si>
  <si>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</si>
  <si>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</si>
  <si>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</si>
  <si>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</si>
  <si>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</si>
  <si>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</si>
  <si>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</si>
  <si>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</si>
  <si>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</si>
  <si>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</si>
  <si>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</si>
  <si>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</si>
  <si>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</si>
  <si>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</si>
  <si>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</si>
  <si>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</si>
  <si>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</si>
  <si>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</si>
  <si>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</si>
  <si>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</si>
  <si>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</si>
  <si>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</si>
  <si>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</si>
  <si>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</si>
  <si>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</si>
  <si>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</si>
  <si>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</si>
  <si>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</si>
  <si>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</si>
  <si>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</si>
  <si>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</si>
  <si>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</si>
  <si>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</si>
  <si>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</si>
  <si>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</si>
  <si>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</si>
  <si>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</si>
  <si>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</si>
  <si>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</si>
  <si>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</si>
  <si>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</si>
  <si>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</si>
  <si>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</si>
  <si>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</si>
  <si>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</si>
  <si>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</si>
  <si>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</si>
  <si>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</si>
  <si>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</si>
  <si>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</si>
  <si>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</si>
  <si>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</si>
  <si>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</si>
  <si>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</si>
  <si>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</si>
  <si>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</si>
  <si>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</si>
  <si>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</si>
  <si>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</si>
  <si>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</si>
  <si>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</si>
  <si>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</si>
  <si>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</si>
  <si>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</si>
  <si>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</si>
  <si>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</si>
  <si>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</si>
  <si>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</si>
  <si>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</si>
  <si>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</si>
  <si>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</si>
  <si>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</si>
  <si>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</si>
  <si>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</si>
  <si>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</si>
  <si>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</si>
  <si>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</si>
  <si>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</si>
  <si>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</si>
  <si>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</si>
  <si>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</si>
  <si>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</si>
  <si>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</si>
  <si>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</si>
  <si>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</si>
  <si>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</si>
  <si>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</si>
  <si>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</si>
  <si>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</si>
  <si>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</si>
  <si>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</si>
  <si>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</si>
  <si>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</si>
  <si>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</si>
  <si>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</si>
  <si>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</si>
  <si>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</si>
  <si>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</si>
  <si>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</si>
  <si>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</si>
  <si>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</si>
  <si>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</si>
  <si>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</si>
  <si>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</si>
  <si>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</si>
  <si>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</si>
  <si>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</si>
  <si>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</si>
  <si>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</si>
  <si>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</si>
  <si>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</si>
  <si>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</si>
  <si>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</si>
  <si>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</si>
  <si>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</si>
  <si>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</si>
  <si>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</si>
  <si>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</si>
  <si>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</si>
  <si>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</si>
  <si>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</si>
  <si>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</si>
  <si>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</si>
  <si>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</si>
  <si>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</si>
  <si>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</si>
  <si>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</si>
  <si>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</si>
  <si>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</si>
  <si>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</si>
  <si>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</si>
  <si>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</si>
  <si>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</si>
  <si>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</si>
  <si>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</si>
  <si>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</si>
  <si>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</si>
  <si>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</si>
  <si>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</si>
  <si>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</si>
  <si>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</si>
  <si>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</si>
  <si>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</si>
  <si>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</si>
  <si>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</si>
  <si>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</si>
  <si>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</si>
  <si>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</si>
  <si>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</si>
  <si>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</si>
  <si>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</si>
  <si>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</si>
  <si>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</si>
  <si>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</si>
  <si>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</si>
  <si>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</si>
  <si>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</si>
  <si>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</si>
  <si>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</si>
  <si>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</si>
  <si>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</si>
  <si>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</si>
  <si>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</si>
  <si>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</si>
  <si>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</si>
  <si>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</si>
  <si>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</si>
  <si>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</si>
  <si>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</si>
  <si>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</si>
  <si>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</si>
  <si>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</si>
  <si>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</si>
  <si>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</si>
  <si>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</si>
  <si>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</si>
  <si>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</si>
  <si>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</si>
  <si>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</si>
  <si>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</si>
  <si>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</si>
  <si>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</si>
  <si>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</si>
  <si>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</si>
  <si>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</si>
  <si>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</si>
  <si>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</si>
  <si>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</si>
  <si>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</si>
  <si>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</si>
  <si>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</si>
  <si>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</si>
  <si>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</si>
  <si>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</si>
  <si>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</si>
  <si>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</si>
  <si>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</si>
  <si>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</si>
  <si>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</si>
  <si>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</si>
  <si>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</si>
  <si>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</si>
  <si>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</si>
  <si>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</si>
  <si>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</si>
  <si>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</si>
  <si>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</si>
  <si>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</si>
  <si>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</si>
  <si>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</si>
  <si>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</si>
  <si>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</si>
  <si>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</si>
  <si>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</si>
  <si>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</si>
  <si>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</si>
  <si>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</si>
  <si>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</si>
  <si>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</si>
  <si>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</si>
  <si>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</si>
  <si>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</si>
  <si>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</si>
  <si>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</si>
  <si>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</si>
  <si>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</si>
  <si>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</si>
  <si>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</si>
  <si>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</si>
  <si>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</si>
  <si>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</si>
  <si>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</si>
  <si>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</si>
  <si>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</si>
  <si>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</si>
  <si>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</si>
  <si>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</si>
  <si>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</si>
  <si>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</si>
  <si>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</si>
  <si>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</si>
  <si>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</si>
  <si>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</si>
  <si>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</si>
  <si>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</si>
  <si>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</si>
  <si>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</si>
  <si>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</si>
  <si>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</si>
  <si>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</si>
  <si>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</si>
  <si>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</si>
  <si>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</si>
  <si>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</si>
  <si>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</si>
  <si>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</si>
  <si>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</si>
  <si>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</si>
  <si>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</si>
  <si>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</si>
  <si>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</si>
  <si>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</si>
  <si>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</si>
  <si>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</si>
  <si>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</si>
  <si>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</si>
  <si>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</si>
  <si>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</si>
  <si>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</si>
  <si>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</si>
  <si>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</si>
  <si>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</si>
  <si>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</si>
  <si>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</si>
  <si>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</si>
  <si>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</si>
  <si>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</si>
  <si>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</si>
  <si>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</si>
  <si>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</si>
  <si>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</si>
  <si>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</si>
  <si>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</si>
  <si>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</si>
  <si>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</si>
  <si>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</si>
  <si>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</si>
  <si>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</si>
  <si>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</si>
  <si>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</si>
  <si>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</si>
  <si>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</si>
  <si>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</si>
  <si>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</si>
  <si>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</si>
  <si>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</si>
  <si>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</si>
  <si>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</si>
  <si>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</si>
  <si>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</si>
  <si>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</si>
  <si>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</si>
  <si>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</si>
  <si>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</si>
  <si>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</si>
  <si>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</si>
  <si>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</si>
  <si>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</si>
  <si>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</si>
  <si>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</si>
  <si>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</si>
  <si>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</si>
  <si>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</si>
  <si>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</si>
  <si>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</si>
  <si>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</si>
  <si>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</si>
  <si>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</si>
  <si>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</si>
  <si>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</si>
  <si>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</si>
  <si>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</si>
  <si>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</si>
  <si>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</si>
  <si>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</si>
  <si>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</si>
  <si>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</si>
  <si>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</si>
  <si>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</si>
  <si>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</si>
  <si>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</si>
  <si>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</si>
  <si>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</si>
  <si>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</si>
  <si>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</si>
  <si>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</si>
  <si>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</si>
  <si>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</si>
  <si>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</si>
  <si>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</si>
  <si>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</si>
  <si>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</si>
  <si>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</si>
  <si>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</si>
  <si>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</si>
  <si>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</si>
  <si>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</si>
  <si>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</si>
  <si>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</si>
  <si>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</si>
  <si>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</si>
  <si>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</si>
  <si>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</si>
  <si>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</si>
  <si>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</si>
  <si>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</si>
  <si>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</si>
  <si>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</si>
  <si>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</si>
  <si>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</si>
  <si>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</si>
  <si>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</si>
  <si>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</si>
  <si>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</si>
  <si>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</si>
  <si>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</si>
  <si>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</si>
  <si>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</si>
  <si>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</si>
  <si>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</si>
  <si>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</si>
  <si>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</si>
  <si>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</si>
  <si>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</si>
  <si>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</si>
  <si>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</si>
  <si>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</si>
  <si>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</si>
  <si>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</si>
  <si>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</si>
  <si>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</si>
  <si>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</si>
  <si>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</si>
  <si>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</si>
  <si>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</si>
  <si>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</si>
  <si>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</si>
  <si>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</si>
  <si>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</si>
  <si>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</si>
  <si>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</si>
  <si>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</si>
  <si>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</si>
  <si>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</si>
  <si>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</si>
  <si>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</si>
  <si>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</si>
  <si>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</si>
  <si>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</si>
  <si>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</si>
  <si>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</si>
  <si>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</si>
  <si>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</si>
  <si>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</si>
  <si>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</si>
  <si>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</si>
  <si>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</si>
  <si>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</si>
  <si>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</si>
  <si>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</si>
  <si>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</si>
  <si>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</si>
  <si>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</si>
  <si>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</si>
  <si>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</si>
  <si>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</si>
  <si>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</si>
  <si>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</si>
  <si>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</si>
  <si>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</si>
  <si>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</si>
  <si>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</si>
  <si>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</si>
  <si>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</si>
  <si>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</si>
  <si>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</si>
  <si>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</si>
  <si>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</si>
  <si>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</si>
  <si>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</si>
  <si>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</si>
  <si>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</si>
  <si>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</si>
  <si>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</si>
  <si>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</si>
  <si>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</si>
  <si>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</si>
  <si>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</si>
  <si>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</si>
  <si>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</si>
  <si>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</si>
  <si>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</si>
  <si>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</si>
  <si>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</si>
  <si>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</si>
  <si>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</si>
  <si>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</si>
  <si>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</si>
  <si>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</si>
  <si>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</si>
  <si>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</si>
  <si>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</si>
  <si>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</si>
  <si>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</si>
  <si>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</si>
  <si>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</si>
  <si>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</si>
  <si>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</si>
  <si>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</si>
  <si>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</si>
  <si>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</si>
  <si>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</si>
  <si>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</si>
  <si>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</si>
  <si>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</si>
  <si>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</si>
  <si>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</si>
  <si>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</si>
  <si>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</si>
  <si>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</si>
  <si>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</si>
  <si>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</si>
  <si>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</si>
  <si>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</si>
  <si>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</si>
  <si>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</si>
  <si>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</si>
  <si>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</si>
  <si>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</si>
  <si>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</si>
  <si>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</si>
  <si>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</si>
  <si>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</si>
  <si>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</si>
  <si>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</si>
  <si>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</si>
  <si>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</si>
  <si>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</si>
  <si>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</si>
  <si>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</si>
  <si>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</si>
  <si>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</si>
  <si>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</si>
  <si>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</si>
  <si>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</si>
  <si>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</si>
  <si>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</si>
  <si>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</si>
  <si>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</si>
  <si>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</si>
  <si>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</si>
  <si>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</si>
  <si>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</si>
  <si>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</si>
  <si>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</si>
  <si>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</si>
  <si>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</si>
  <si>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</si>
  <si>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</si>
  <si>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</si>
  <si>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</si>
  <si>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</si>
  <si>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</si>
  <si>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</si>
  <si>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</si>
  <si>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</si>
  <si>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</si>
  <si>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</si>
  <si>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</si>
  <si>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</si>
  <si>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</si>
  <si>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</si>
  <si>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</si>
  <si>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</si>
  <si>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</si>
  <si>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</si>
  <si>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</si>
  <si>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</si>
  <si>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</si>
  <si>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</si>
  <si>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</si>
  <si>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</si>
  <si>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</si>
  <si>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</si>
  <si>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</si>
  <si>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</si>
  <si>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</si>
  <si>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</si>
  <si>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</si>
  <si>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</si>
  <si>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</si>
  <si>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</si>
  <si>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</si>
  <si>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</si>
  <si>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</si>
  <si>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</si>
  <si>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</si>
  <si>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</si>
  <si>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</si>
  <si>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</si>
  <si>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</si>
  <si>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</si>
  <si>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</si>
  <si>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</si>
  <si>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</si>
  <si>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</si>
  <si>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</si>
  <si>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</si>
  <si>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</si>
  <si>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</si>
  <si>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</si>
  <si>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</si>
  <si>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</si>
  <si>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</si>
  <si>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</si>
  <si>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</si>
  <si>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</si>
  <si>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</si>
  <si>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</si>
  <si>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</si>
  <si>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</si>
  <si>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</si>
  <si>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</si>
  <si>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</si>
  <si>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</si>
  <si>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</si>
  <si>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</si>
  <si>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</si>
  <si>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</si>
  <si>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</si>
  <si>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</si>
  <si>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</si>
  <si>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</si>
  <si>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</si>
  <si>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</si>
  <si>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</si>
  <si>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</si>
  <si>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</si>
  <si>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</si>
  <si>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</si>
  <si>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</si>
  <si>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</si>
  <si>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</si>
  <si>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</si>
  <si>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</si>
  <si>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</si>
  <si>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</si>
  <si>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</si>
  <si>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</si>
  <si>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</si>
  <si>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</si>
  <si>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</si>
  <si>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</si>
  <si>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</si>
  <si>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</si>
  <si>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</si>
  <si>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</si>
  <si>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</si>
  <si>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</si>
  <si>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</si>
  <si>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</si>
  <si>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</si>
  <si>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</si>
  <si>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</si>
  <si>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</si>
  <si>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</si>
  <si>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</si>
  <si>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</si>
  <si>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</si>
  <si>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</si>
  <si>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</si>
  <si>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</si>
  <si>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</si>
  <si>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</si>
  <si>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</si>
  <si>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</si>
  <si>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</si>
  <si>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</si>
  <si>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</si>
  <si>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</si>
  <si>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</si>
  <si>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</si>
  <si>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</si>
  <si>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</si>
  <si>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</si>
  <si>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</si>
  <si>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</si>
  <si>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</si>
  <si>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</si>
  <si>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</si>
  <si>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</si>
  <si>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</si>
  <si>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</si>
  <si>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</si>
  <si>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</si>
  <si>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</si>
  <si>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</si>
  <si>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</si>
  <si>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</si>
  <si>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</si>
  <si>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</si>
  <si>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</si>
  <si>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</si>
  <si>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</si>
  <si>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</si>
  <si>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</si>
  <si>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</si>
  <si>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</si>
  <si>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</si>
  <si>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</si>
  <si>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</si>
  <si>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</si>
  <si>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</si>
  <si>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</si>
  <si>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</si>
  <si>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</si>
  <si>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</si>
  <si>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</si>
  <si>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</si>
  <si>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</si>
  <si>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</si>
  <si>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</si>
  <si>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</si>
  <si>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</si>
  <si>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</si>
  <si>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</si>
  <si>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</si>
  <si>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</si>
  <si>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</si>
  <si>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</si>
  <si>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</si>
  <si>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</si>
  <si>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</si>
  <si>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</si>
  <si>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</si>
  <si>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</si>
  <si>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</si>
  <si>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</si>
  <si>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</si>
  <si>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</si>
  <si>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</si>
  <si>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</si>
  <si>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</si>
  <si>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</si>
  <si>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</si>
  <si>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</si>
  <si>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</si>
  <si>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</si>
  <si>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</si>
  <si>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</si>
  <si>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</si>
  <si>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</si>
  <si>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</si>
  <si>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</si>
  <si>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</si>
  <si>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</si>
  <si>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</si>
  <si>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</si>
  <si>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</si>
  <si>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</si>
  <si>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</si>
  <si>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</si>
  <si>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</si>
  <si>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</si>
  <si>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</si>
  <si>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</si>
  <si>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</si>
  <si>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</si>
  <si>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</si>
  <si>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</si>
  <si>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</si>
  <si>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</si>
  <si>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</si>
  <si>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</si>
  <si>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</si>
  <si>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</si>
  <si>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</si>
  <si>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</si>
  <si>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</si>
  <si>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</si>
  <si>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</si>
  <si>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</si>
  <si>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</si>
  <si>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</si>
  <si>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</si>
  <si>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</si>
  <si>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</si>
  <si>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</si>
  <si>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</si>
  <si>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</si>
  <si>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</si>
  <si>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</si>
  <si>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</si>
  <si>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</si>
  <si>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</si>
  <si>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</si>
  <si>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</si>
  <si>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</si>
  <si>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</si>
  <si>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</si>
  <si>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</si>
  <si>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</si>
  <si>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</si>
  <si>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</si>
  <si>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</si>
  <si>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</si>
  <si>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</si>
  <si>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</si>
  <si>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</si>
  <si>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</si>
  <si>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</si>
  <si>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</si>
  <si>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</si>
  <si>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</si>
  <si>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</si>
  <si>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</si>
  <si>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</si>
  <si>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</si>
  <si>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</si>
  <si>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</si>
  <si>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</si>
  <si>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</si>
  <si>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</si>
  <si>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</si>
  <si>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</si>
  <si>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</si>
  <si>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</si>
  <si>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</si>
  <si>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</si>
  <si>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</si>
  <si>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</si>
  <si>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</si>
  <si>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</si>
  <si>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</si>
  <si>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</si>
  <si>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</si>
  <si>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</si>
  <si>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</si>
  <si>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</si>
  <si>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</si>
  <si>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</si>
  <si>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</si>
  <si>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</si>
  <si>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</si>
  <si>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</si>
  <si>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</si>
  <si>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</si>
  <si>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</si>
  <si>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</si>
  <si>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</si>
  <si>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</si>
  <si>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</si>
  <si>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</si>
  <si>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</si>
  <si>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</si>
  <si>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</si>
  <si>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</si>
  <si>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</si>
  <si>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</si>
  <si>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</si>
  <si>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</si>
  <si>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</si>
  <si>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</si>
  <si>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</si>
  <si>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</si>
  <si>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</si>
  <si>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</si>
  <si>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</si>
  <si>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</si>
  <si>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</si>
  <si>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</si>
  <si>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</si>
  <si>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</si>
  <si>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</si>
  <si>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</si>
  <si>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</si>
  <si>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</si>
  <si>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</si>
  <si>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</si>
  <si>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</si>
  <si>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</si>
  <si>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</si>
  <si>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</si>
  <si>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</si>
  <si>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</si>
  <si>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</si>
  <si>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</si>
  <si>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</si>
  <si>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</si>
  <si>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</si>
  <si>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</si>
  <si>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</si>
  <si>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</si>
  <si>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</si>
  <si>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</si>
  <si>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</si>
  <si>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</si>
  <si>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</si>
  <si>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</si>
  <si>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</si>
  <si>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</si>
  <si>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</si>
  <si>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</si>
  <si>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</si>
  <si>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</si>
  <si>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</si>
  <si>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</si>
  <si>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</si>
  <si>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</si>
  <si>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</si>
  <si>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</si>
  <si>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</si>
  <si>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</si>
  <si>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</si>
  <si>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</si>
  <si>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</si>
  <si>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</si>
  <si>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</si>
  <si>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</si>
  <si>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</si>
  <si>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</si>
  <si>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</si>
  <si>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</si>
  <si>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</si>
  <si>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</si>
  <si>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</si>
  <si>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</si>
  <si>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</si>
  <si>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</si>
  <si>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</si>
  <si>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</si>
  <si>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</si>
  <si>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</si>
  <si>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</si>
  <si>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</si>
  <si>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</si>
  <si>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</si>
  <si>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</si>
  <si>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</si>
  <si>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</si>
  <si>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</si>
  <si>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</si>
  <si>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</si>
  <si>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</si>
  <si>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</si>
  <si>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</si>
  <si>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</si>
  <si>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</si>
  <si>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</si>
  <si>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</si>
  <si>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</si>
  <si>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</si>
  <si>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</si>
  <si>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</si>
  <si>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</si>
  <si>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</si>
  <si>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</si>
  <si>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</si>
  <si>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</si>
  <si>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</si>
  <si>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</si>
  <si>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</si>
  <si>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</si>
  <si>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</si>
  <si>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</si>
  <si>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</si>
  <si>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</si>
  <si>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</si>
  <si>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</si>
  <si>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</si>
  <si>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</si>
  <si>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</si>
  <si>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</si>
  <si>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</si>
  <si>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</si>
  <si>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</si>
  <si>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</si>
  <si>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</si>
  <si>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</si>
  <si>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</si>
  <si>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</si>
  <si>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</si>
  <si>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</si>
  <si>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</si>
  <si>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</si>
  <si>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</si>
  <si>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</si>
  <si>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</si>
  <si>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</si>
  <si>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</si>
  <si>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</si>
  <si>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</si>
  <si>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</si>
  <si>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</si>
  <si>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</si>
  <si>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</si>
  <si>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</si>
  <si>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</si>
  <si>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</si>
  <si>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</si>
  <si>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</si>
  <si>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</si>
  <si>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</si>
  <si>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</si>
  <si>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</si>
  <si>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</si>
  <si>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</si>
  <si>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</si>
  <si>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</si>
  <si>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</si>
  <si>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</si>
  <si>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</si>
  <si>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</si>
  <si>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</si>
  <si>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</si>
  <si>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</si>
  <si>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</si>
  <si>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</si>
  <si>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</si>
  <si>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</si>
  <si>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</si>
  <si>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</si>
  <si>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</si>
  <si>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</si>
  <si>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</si>
  <si>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</si>
  <si>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</si>
  <si>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</si>
  <si>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</si>
  <si>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</si>
  <si>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</si>
  <si>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</si>
  <si>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</si>
  <si>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</si>
  <si>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</si>
  <si>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</si>
  <si>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</si>
  <si>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</si>
  <si>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</si>
  <si>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</si>
  <si>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</si>
  <si>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</si>
  <si>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</si>
  <si>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</si>
  <si>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</si>
  <si>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</si>
  <si>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</si>
  <si>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</si>
  <si>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</si>
  <si>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</si>
  <si>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</si>
  <si>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</si>
  <si>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</si>
  <si>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</si>
  <si>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</si>
  <si>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</si>
  <si>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</si>
  <si>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</si>
  <si>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</si>
  <si>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</si>
  <si>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</si>
  <si>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</si>
  <si>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</si>
  <si>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</si>
  <si>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</si>
  <si>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</si>
  <si>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</si>
  <si>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</si>
  <si>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</si>
  <si>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</si>
  <si>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</si>
  <si>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</si>
  <si>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</si>
  <si>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</si>
  <si>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</si>
  <si>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</si>
  <si>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</si>
  <si>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</si>
  <si>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</si>
  <si>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</si>
  <si>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</si>
  <si>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</si>
  <si>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</si>
  <si>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</si>
  <si>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</si>
  <si>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</si>
  <si>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</si>
  <si>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</si>
  <si>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</si>
  <si>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</si>
  <si>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</si>
  <si>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</si>
  <si>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</si>
  <si>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</si>
  <si>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</si>
  <si>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</si>
  <si>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</si>
  <si>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</si>
  <si>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</si>
  <si>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</si>
  <si>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</si>
  <si>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</si>
  <si>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</si>
  <si>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</si>
  <si>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</si>
  <si>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</si>
  <si>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</si>
  <si>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</si>
  <si>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</si>
  <si>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</si>
  <si>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</si>
  <si>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</si>
  <si>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</si>
  <si>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</si>
  <si>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</si>
  <si>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</si>
  <si>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</si>
  <si>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</si>
  <si>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</si>
  <si>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</si>
  <si>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</si>
  <si>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</si>
  <si>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</si>
  <si>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</si>
  <si>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</si>
  <si>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</si>
  <si>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</si>
  <si>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</si>
  <si>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</si>
  <si>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</si>
  <si>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</si>
  <si>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</si>
  <si>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</si>
  <si>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</si>
  <si>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</si>
  <si>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</si>
  <si>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</si>
  <si>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</si>
  <si>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</si>
  <si>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</si>
  <si>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</si>
  <si>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</si>
  <si>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</si>
  <si>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</si>
  <si>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</si>
  <si>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</si>
  <si>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</si>
  <si>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</si>
  <si>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</si>
  <si>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</si>
  <si>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</si>
  <si>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</si>
  <si>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</si>
  <si>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</si>
  <si>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</si>
  <si>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</si>
  <si>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</si>
  <si>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</si>
  <si>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</si>
  <si>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</si>
  <si>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</si>
  <si>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</si>
  <si>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</si>
  <si>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</si>
  <si>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</si>
  <si>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</si>
  <si>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</si>
  <si>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</si>
  <si>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</si>
  <si>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</si>
  <si>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</si>
  <si>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</si>
  <si>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</si>
  <si>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</si>
  <si>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</si>
  <si>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</si>
  <si>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</si>
  <si>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</si>
  <si>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</si>
  <si>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</si>
  <si>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</si>
  <si>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</si>
  <si>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</si>
  <si>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</si>
  <si>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</si>
  <si>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</si>
  <si>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</si>
  <si>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</si>
  <si>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</si>
  <si>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</si>
  <si>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</si>
  <si>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</si>
  <si>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</si>
  <si>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</si>
  <si>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</si>
  <si>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</si>
  <si>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</si>
  <si>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</si>
  <si>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</si>
  <si>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</si>
  <si>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</si>
  <si>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</si>
  <si>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</si>
  <si>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</si>
  <si>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</si>
  <si>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</si>
  <si>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</si>
  <si>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</si>
  <si>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</si>
  <si>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</si>
  <si>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</si>
  <si>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</si>
  <si>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</si>
  <si>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</si>
  <si>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</si>
  <si>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</si>
  <si>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</si>
  <si>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</si>
  <si>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</si>
  <si>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</si>
  <si>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</si>
  <si>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</si>
  <si>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</si>
  <si>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</si>
  <si>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</si>
  <si>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</si>
  <si>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</si>
  <si>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</si>
  <si>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</si>
  <si>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</si>
  <si>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</si>
  <si>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</si>
  <si>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</si>
  <si>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</si>
  <si>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</si>
  <si>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</si>
  <si>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</si>
  <si>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</si>
  <si>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</si>
  <si>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</si>
  <si>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</si>
  <si>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</si>
  <si>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</si>
  <si>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</si>
  <si>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</si>
  <si>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</si>
  <si>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</si>
  <si>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</si>
  <si>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</si>
  <si>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</si>
  <si>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</si>
  <si>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</si>
  <si>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</si>
  <si>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</si>
  <si>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</si>
  <si>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</si>
  <si>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</si>
  <si>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</si>
  <si>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</si>
  <si>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</si>
  <si>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</si>
  <si>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</si>
  <si>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</si>
  <si>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</si>
  <si>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</si>
  <si>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</si>
  <si>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</si>
  <si>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</si>
  <si>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</si>
  <si>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</si>
  <si>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</si>
  <si>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</si>
  <si>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</si>
  <si>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</si>
  <si>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</si>
  <si>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</si>
  <si>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</si>
  <si>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</si>
  <si>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</si>
  <si>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</si>
  <si>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</si>
  <si>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</si>
  <si>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</si>
  <si>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</si>
  <si>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</si>
  <si>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</si>
  <si>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</si>
  <si>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</si>
  <si>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</si>
  <si>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</si>
  <si>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</si>
  <si>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</si>
  <si>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</si>
  <si>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</si>
  <si>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</si>
  <si>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</si>
  <si>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</si>
  <si>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</si>
  <si>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</si>
  <si>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</si>
  <si>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</si>
  <si>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</si>
  <si>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</si>
  <si>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</si>
  <si>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</si>
  <si>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</si>
  <si>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</si>
  <si>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</si>
  <si>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</si>
  <si>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</si>
  <si>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</si>
  <si>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</si>
  <si>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</si>
  <si>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</si>
  <si>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</si>
  <si>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</si>
  <si>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</si>
  <si>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</si>
  <si>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</si>
  <si>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</si>
  <si>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</si>
  <si>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</si>
  <si>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</si>
  <si>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</si>
  <si>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</si>
  <si>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</si>
  <si>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</si>
  <si>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</si>
  <si>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</si>
  <si>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</si>
  <si>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</si>
  <si>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</si>
  <si>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</si>
  <si>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</si>
  <si>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</si>
  <si>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</si>
  <si>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</si>
  <si>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</si>
  <si>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</si>
  <si>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</si>
  <si>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</si>
  <si>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</si>
  <si>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</si>
  <si>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</si>
  <si>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</si>
  <si>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</si>
  <si>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</si>
  <si>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</si>
  <si>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</si>
  <si>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</si>
  <si>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</si>
  <si>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</si>
  <si>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</si>
  <si>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</si>
  <si>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</si>
  <si>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</si>
  <si>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</si>
  <si>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</si>
  <si>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</si>
  <si>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</si>
  <si>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</si>
  <si>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</si>
  <si>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</si>
  <si>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</si>
  <si>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</si>
  <si>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</si>
  <si>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</si>
  <si>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</si>
  <si>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</si>
  <si>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</si>
  <si>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</si>
  <si>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</si>
  <si>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</si>
  <si>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</si>
  <si>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</si>
  <si>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</si>
  <si>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</si>
  <si>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</si>
  <si>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</si>
  <si>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</si>
  <si>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</si>
  <si>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</si>
  <si>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</si>
  <si>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</si>
  <si>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</si>
  <si>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</si>
  <si>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</si>
  <si>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</si>
  <si>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</si>
  <si>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</si>
  <si>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</si>
  <si>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</si>
  <si>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</si>
  <si>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</si>
  <si>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</si>
  <si>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</si>
  <si>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</si>
  <si>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</si>
  <si>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</si>
  <si>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</si>
  <si>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</si>
  <si>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</si>
  <si>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</si>
  <si>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</si>
  <si>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</si>
  <si>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</si>
  <si>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</si>
  <si>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</si>
  <si>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</si>
  <si>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</si>
  <si>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</si>
  <si>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</si>
  <si>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</si>
  <si>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</si>
  <si>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</si>
  <si>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</si>
  <si>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</si>
  <si>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</si>
  <si>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</si>
  <si>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</si>
  <si>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</si>
  <si>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</si>
  <si>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</si>
  <si>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</si>
  <si>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</si>
  <si>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</si>
  <si>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</si>
  <si>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</si>
  <si>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</si>
  <si>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</si>
  <si>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</si>
  <si>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</si>
  <si>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</si>
  <si>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</si>
  <si>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</si>
  <si>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</si>
  <si>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</si>
  <si>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</si>
  <si>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</si>
  <si>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</si>
  <si>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</si>
  <si>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</si>
  <si>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</si>
  <si>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</si>
  <si>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</si>
  <si>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</si>
  <si>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</si>
  <si>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</si>
  <si>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</si>
  <si>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</si>
  <si>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</si>
  <si>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</si>
  <si>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</si>
  <si>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</si>
  <si>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</si>
  <si>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</si>
  <si>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</si>
  <si>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</si>
  <si>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</si>
  <si>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</si>
  <si>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</si>
  <si>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</si>
  <si>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</si>
  <si>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</si>
  <si>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</si>
  <si>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</si>
  <si>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</si>
  <si>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</si>
  <si>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</si>
  <si>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</si>
  <si>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</si>
  <si>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</si>
  <si>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</si>
  <si>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</si>
  <si>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</si>
  <si>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</si>
  <si>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</si>
  <si>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</si>
  <si>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</si>
  <si>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</si>
  <si>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</si>
  <si>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</si>
  <si>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</si>
  <si>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</si>
  <si>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</si>
  <si>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</si>
  <si>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</si>
  <si>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</si>
  <si>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</si>
  <si>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</si>
  <si>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</si>
  <si>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</si>
  <si>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</si>
  <si>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</si>
  <si>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</si>
  <si>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</si>
  <si>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</si>
  <si>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</si>
  <si>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</si>
  <si>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</si>
  <si>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</si>
  <si>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</si>
  <si>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</si>
  <si>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</si>
  <si>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</si>
  <si>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</si>
  <si>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</si>
  <si>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</si>
  <si>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</si>
  <si>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</si>
  <si>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</si>
  <si>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</si>
  <si>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</si>
  <si>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</si>
  <si>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</si>
  <si>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</si>
  <si>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</si>
  <si>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</si>
  <si>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</si>
  <si>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</si>
  <si>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</si>
  <si>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</si>
  <si>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</si>
  <si>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</si>
  <si>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</si>
  <si>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</si>
  <si>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</si>
  <si>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</si>
  <si>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</si>
  <si>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</si>
  <si>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</si>
  <si>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</si>
  <si>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</si>
  <si>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</si>
  <si>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</si>
  <si>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</si>
  <si>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</si>
  <si>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</si>
  <si>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</si>
  <si>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</si>
  <si>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</si>
  <si>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</si>
  <si>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</si>
  <si>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</si>
  <si>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</si>
  <si>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</si>
  <si>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</si>
  <si>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</si>
  <si>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</si>
  <si>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</si>
  <si>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</si>
  <si>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</si>
  <si>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</si>
  <si>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</si>
  <si>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</si>
  <si>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</si>
  <si>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</si>
  <si>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</si>
  <si>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</si>
  <si>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</si>
  <si>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</si>
  <si>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</si>
  <si>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</si>
  <si>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</si>
  <si>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</si>
  <si>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</si>
  <si>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</si>
  <si>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</si>
  <si>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</si>
  <si>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</si>
  <si>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</si>
  <si>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</si>
  <si>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</si>
  <si>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</si>
  <si>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</si>
  <si>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</si>
  <si>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</si>
  <si>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</si>
  <si>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</si>
  <si>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</si>
  <si>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</si>
  <si>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</si>
  <si>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</si>
  <si>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</si>
  <si>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</si>
  <si>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</si>
  <si>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</si>
  <si>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</si>
  <si>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</si>
  <si>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</si>
  <si>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</si>
  <si>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</si>
  <si>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</si>
  <si>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</si>
  <si>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</si>
  <si>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</si>
  <si>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</si>
  <si>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</si>
  <si>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</si>
  <si>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</si>
  <si>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</si>
  <si>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</si>
  <si>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</si>
  <si>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</si>
  <si>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</si>
  <si>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</si>
  <si>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</si>
  <si>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</si>
  <si>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</si>
  <si>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</si>
  <si>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</si>
  <si>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</si>
  <si>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</si>
  <si>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</si>
  <si>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</si>
  <si>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</si>
  <si>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</si>
  <si>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</si>
  <si>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</si>
  <si>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</si>
  <si>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</si>
  <si>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</si>
  <si>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</si>
  <si>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</si>
  <si>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</si>
  <si>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</si>
  <si>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</si>
  <si>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</si>
  <si>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</si>
  <si>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</si>
  <si>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</si>
  <si>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</si>
  <si>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</si>
  <si>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</si>
  <si>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</si>
  <si>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</si>
  <si>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</si>
  <si>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</si>
  <si>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</si>
  <si>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</si>
  <si>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</si>
  <si>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</si>
  <si>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</si>
  <si>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</si>
  <si>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</si>
  <si>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</si>
  <si>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</si>
  <si>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</si>
  <si>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</si>
  <si>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</si>
  <si>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</si>
  <si>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</si>
  <si>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</si>
  <si>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</si>
  <si>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</si>
  <si>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</si>
  <si>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</si>
  <si>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</si>
  <si>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</si>
  <si>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</si>
  <si>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</si>
  <si>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</si>
  <si>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</si>
  <si>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</si>
  <si>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</si>
  <si>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</si>
  <si>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</si>
  <si>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</si>
  <si>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</si>
  <si>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</si>
  <si>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</si>
  <si>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</si>
  <si>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</si>
  <si>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</si>
  <si>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</si>
  <si>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</si>
  <si>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</si>
  <si>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</si>
  <si>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</si>
  <si>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</si>
  <si>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</si>
  <si>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</si>
  <si>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</si>
  <si>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</si>
  <si>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</si>
  <si>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</si>
  <si>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</si>
  <si>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</si>
  <si>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</si>
  <si>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</si>
  <si>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</si>
  <si>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</si>
  <si>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</si>
  <si>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</si>
  <si>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</si>
  <si>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</si>
  <si>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</si>
  <si>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</si>
  <si>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</si>
  <si>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</si>
  <si>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</si>
  <si>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</si>
  <si>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</si>
  <si>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</si>
  <si>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</si>
  <si>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</si>
  <si>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</si>
  <si>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</si>
  <si>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</si>
  <si>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</si>
  <si>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</si>
  <si>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</si>
  <si>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</si>
  <si>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</si>
  <si>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</si>
  <si>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</si>
  <si>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</si>
  <si>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</si>
  <si>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</si>
  <si>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</si>
  <si>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</si>
  <si>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</si>
  <si>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</si>
  <si>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</si>
  <si>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</si>
  <si>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</si>
  <si>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</si>
  <si>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</si>
  <si>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</si>
  <si>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</si>
  <si>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</si>
  <si>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</si>
  <si>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</si>
  <si>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</si>
  <si>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</si>
  <si>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</si>
  <si>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</si>
  <si>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</si>
  <si>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</si>
  <si>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</si>
  <si>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</si>
  <si>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</si>
  <si>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</si>
  <si>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</si>
  <si>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</si>
  <si>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</si>
  <si>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</si>
  <si>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</si>
  <si>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</si>
  <si>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</si>
  <si>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</si>
  <si>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</si>
  <si>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</si>
  <si>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</si>
  <si>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</si>
  <si>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</si>
  <si>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</si>
  <si>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</si>
  <si>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</si>
  <si>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</si>
  <si>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</si>
  <si>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</si>
  <si>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</si>
  <si>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</si>
  <si>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</si>
  <si>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</si>
  <si>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</si>
  <si>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</si>
  <si>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</si>
  <si>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</si>
  <si>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</si>
  <si>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</si>
  <si>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</si>
  <si>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</si>
  <si>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</si>
  <si>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</si>
  <si>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</si>
  <si>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</si>
  <si>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</si>
  <si>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</si>
  <si>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</si>
  <si>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</si>
  <si>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</si>
  <si>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</si>
  <si>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</si>
  <si>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</si>
  <si>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</si>
  <si>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</si>
  <si>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</si>
  <si>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</si>
  <si>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</si>
  <si>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</si>
  <si>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</si>
  <si>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</si>
  <si>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</si>
  <si>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</si>
  <si>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</si>
  <si>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</si>
  <si>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</si>
  <si>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</si>
  <si>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</si>
  <si>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</si>
  <si>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</si>
  <si>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</si>
  <si>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</si>
  <si>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</si>
  <si>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</si>
  <si>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</si>
  <si>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</si>
  <si>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</si>
  <si>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</si>
  <si>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</si>
  <si>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</si>
  <si>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</si>
  <si>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</si>
  <si>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</si>
  <si>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</si>
  <si>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</si>
  <si>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</si>
  <si>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</si>
  <si>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</si>
  <si>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</si>
  <si>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</si>
  <si>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</si>
  <si>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</si>
  <si>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</si>
  <si>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</si>
  <si>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</si>
  <si>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</si>
  <si>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</si>
  <si>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</si>
  <si>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</si>
  <si>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</si>
  <si>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</si>
  <si>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</si>
  <si>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</si>
  <si>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</si>
  <si>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</si>
  <si>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</si>
  <si>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</si>
  <si>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</si>
  <si>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</si>
  <si>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</si>
  <si>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</si>
  <si>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</si>
  <si>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</si>
  <si>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</si>
  <si>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</si>
  <si>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</si>
  <si>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</si>
  <si>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</si>
  <si>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</si>
  <si>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</si>
  <si>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</si>
  <si>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</si>
  <si>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</si>
  <si>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</si>
  <si>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</si>
  <si>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</si>
  <si>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</si>
  <si>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</si>
  <si>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</si>
  <si>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</si>
  <si>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</si>
  <si>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</si>
  <si>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</si>
  <si>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</si>
  <si>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</si>
  <si>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</si>
  <si>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</si>
  <si>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</si>
  <si>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</si>
  <si>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</si>
  <si>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</si>
  <si>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</si>
  <si>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</si>
  <si>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</si>
  <si>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</si>
  <si>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</si>
  <si>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</si>
  <si>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</si>
  <si>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</si>
  <si>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</si>
  <si>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</si>
  <si>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</si>
  <si>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</si>
  <si>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</si>
  <si>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</si>
  <si>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</si>
  <si>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</si>
  <si>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</si>
  <si>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</si>
  <si>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</si>
  <si>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</si>
  <si>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</si>
  <si>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</si>
  <si>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</si>
  <si>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</si>
  <si>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</si>
  <si>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</si>
  <si>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</si>
  <si>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</si>
  <si>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</si>
  <si>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</si>
  <si>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</si>
  <si>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</si>
  <si>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</si>
  <si>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</si>
  <si>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</si>
  <si>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</si>
  <si>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</si>
  <si>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</si>
  <si>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</si>
  <si>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</si>
  <si>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</si>
  <si>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</si>
  <si>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</si>
  <si>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</si>
  <si>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</si>
  <si>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</si>
  <si>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</si>
  <si>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</si>
  <si>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</si>
  <si>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</si>
  <si>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</si>
  <si>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</si>
  <si>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</si>
  <si>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</si>
  <si>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</si>
  <si>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</si>
  <si>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</si>
  <si>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</si>
  <si>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</si>
  <si>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</si>
  <si>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</si>
  <si>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</si>
  <si>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</si>
  <si>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</si>
  <si>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</si>
  <si>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</si>
  <si>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</si>
  <si>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</si>
  <si>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</si>
  <si>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</si>
  <si>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</si>
  <si>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</si>
  <si>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</si>
  <si>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</si>
  <si>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</si>
  <si>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</si>
  <si>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</si>
  <si>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</si>
  <si>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</si>
  <si>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</si>
  <si>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</si>
  <si>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</si>
  <si>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</si>
  <si>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</si>
  <si>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</si>
  <si>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</si>
  <si>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</si>
  <si>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</si>
  <si>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</si>
  <si>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</si>
  <si>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</si>
  <si>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</si>
  <si>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</si>
  <si>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</si>
  <si>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</si>
  <si>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</si>
  <si>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</si>
  <si>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</si>
  <si>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</si>
  <si>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</si>
  <si>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</si>
  <si>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</si>
  <si>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</si>
  <si>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</si>
  <si>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</si>
  <si>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</si>
  <si>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</si>
  <si>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</si>
  <si>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</si>
  <si>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</si>
  <si>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</si>
  <si>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</si>
  <si>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</si>
  <si>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</si>
  <si>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</si>
  <si>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</si>
  <si>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</si>
  <si>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</si>
  <si>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</si>
  <si>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</si>
  <si>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</si>
  <si>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</si>
  <si>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</si>
  <si>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</si>
  <si>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</si>
  <si>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</si>
  <si>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</si>
  <si>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</si>
  <si>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</si>
  <si>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</si>
  <si>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</si>
  <si>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</si>
  <si>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</si>
  <si>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</si>
  <si>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</si>
  <si>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</si>
  <si>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</si>
  <si>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</si>
  <si>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</si>
  <si>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</si>
  <si>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</si>
  <si>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</si>
  <si>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</si>
  <si>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</si>
  <si>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</si>
  <si>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</si>
  <si>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</si>
  <si>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</si>
  <si>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</si>
  <si>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</si>
  <si>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</si>
  <si>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</si>
  <si>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</si>
  <si>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</si>
  <si>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</si>
  <si>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</si>
  <si>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</si>
  <si>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</si>
  <si>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</si>
  <si>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</si>
  <si>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</si>
  <si>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</si>
  <si>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</si>
  <si>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</si>
  <si>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</si>
  <si>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</si>
  <si>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</si>
  <si>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</si>
  <si>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</si>
  <si>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</si>
  <si>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</si>
  <si>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</si>
  <si>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</si>
  <si>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</si>
  <si>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</si>
  <si>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</si>
  <si>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</si>
  <si>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</si>
  <si>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</si>
  <si>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</si>
  <si>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</si>
  <si>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</si>
  <si>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</si>
  <si>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</si>
  <si>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</si>
  <si>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</si>
  <si>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</si>
  <si>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</si>
  <si>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</si>
  <si>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</si>
  <si>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</si>
  <si>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</si>
  <si>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</si>
  <si>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</si>
  <si>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</si>
  <si>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</si>
  <si>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</si>
  <si>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</si>
  <si>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</si>
  <si>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</si>
  <si>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</si>
  <si>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</si>
  <si>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</si>
  <si>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</si>
  <si>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</si>
  <si>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</si>
  <si>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</si>
  <si>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</si>
  <si>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</si>
  <si>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</si>
  <si>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</si>
  <si>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</si>
  <si>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</si>
  <si>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</si>
  <si>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</si>
  <si>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</si>
  <si>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</si>
  <si>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</si>
  <si>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</si>
  <si>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</si>
  <si>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</si>
  <si>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</si>
  <si>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</si>
  <si>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</si>
  <si>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</si>
  <si>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</si>
  <si>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</si>
  <si>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</si>
  <si>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</si>
  <si>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</si>
  <si>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</si>
  <si>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</si>
  <si>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</si>
  <si>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</si>
  <si>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</si>
  <si>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</si>
  <si>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</si>
  <si>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</si>
  <si>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</si>
  <si>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</si>
  <si>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</si>
  <si>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</si>
  <si>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</si>
  <si>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</si>
  <si>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</si>
  <si>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</si>
  <si>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</si>
  <si>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</si>
  <si>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</si>
  <si>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</si>
  <si>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</si>
  <si>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</si>
  <si>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</si>
  <si>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</si>
  <si>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</si>
  <si>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</si>
  <si>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</si>
  <si>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</si>
  <si>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</si>
  <si>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</si>
  <si>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</si>
  <si>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</si>
  <si>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</si>
  <si>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</si>
  <si>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</si>
  <si>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</si>
  <si>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</si>
  <si>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</si>
  <si>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</si>
  <si>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</si>
  <si>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</si>
  <si>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</si>
  <si>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</si>
  <si>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</si>
  <si>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</si>
  <si>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</si>
  <si>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</si>
  <si>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</si>
  <si>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</si>
  <si>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</si>
  <si>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</si>
  <si>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</si>
  <si>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</si>
  <si>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</si>
  <si>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</si>
  <si>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</si>
  <si>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</si>
  <si>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</si>
  <si>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</si>
  <si>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</si>
  <si>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</si>
  <si>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</si>
  <si>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</si>
  <si>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</si>
  <si>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</si>
  <si>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</si>
  <si>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</si>
  <si>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</si>
  <si>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</si>
  <si>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</si>
  <si>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</si>
  <si>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</si>
  <si>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</si>
  <si>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</si>
  <si>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</si>
  <si>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</si>
  <si>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</si>
  <si>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</si>
  <si>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</si>
  <si>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</si>
  <si>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</si>
  <si>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</si>
  <si>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</si>
  <si>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</si>
  <si>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</si>
  <si>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</si>
  <si>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</si>
  <si>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</si>
  <si>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</si>
  <si>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</si>
  <si>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</si>
  <si>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</si>
  <si>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</si>
  <si>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</si>
  <si>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</si>
  <si>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</si>
  <si>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</si>
  <si>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</si>
  <si>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</si>
  <si>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</si>
  <si>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</si>
  <si>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</si>
  <si>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</si>
  <si>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</si>
  <si>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</si>
  <si>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</si>
  <si>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</si>
  <si>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</si>
  <si>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</si>
  <si>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</si>
  <si>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</si>
  <si>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</si>
  <si>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</si>
  <si>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</si>
  <si>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</si>
  <si>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</si>
  <si>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</si>
  <si>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</si>
  <si>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</si>
  <si>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</si>
  <si>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</si>
  <si>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</si>
  <si>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</si>
  <si>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</si>
  <si>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</si>
  <si>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</si>
  <si>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</si>
  <si>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</si>
  <si>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</si>
  <si>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</si>
  <si>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</si>
  <si>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</si>
  <si>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</si>
  <si>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</si>
  <si>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</si>
  <si>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</si>
  <si>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</si>
  <si>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</si>
  <si>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</si>
  <si>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</si>
  <si>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</si>
  <si>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</si>
  <si>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</si>
  <si>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</si>
  <si>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</si>
  <si>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</si>
  <si>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</si>
  <si>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</si>
  <si>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</si>
  <si>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</si>
  <si>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</si>
  <si>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</si>
  <si>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</si>
  <si>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</si>
  <si>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</si>
  <si>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</si>
  <si>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</si>
  <si>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</si>
  <si>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</si>
  <si>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</si>
  <si>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</si>
  <si>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</si>
  <si>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</si>
  <si>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</si>
  <si>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</si>
  <si>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</si>
  <si>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</si>
  <si>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</si>
  <si>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</si>
  <si>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</si>
  <si>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</si>
  <si>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</si>
  <si>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</si>
  <si>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</si>
  <si>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</si>
  <si>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</si>
  <si>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</si>
  <si>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</si>
  <si>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</si>
  <si>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</si>
  <si>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</si>
  <si>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</si>
  <si>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</si>
  <si>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</si>
  <si>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</si>
  <si>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</si>
  <si>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</si>
  <si>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</si>
  <si>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</si>
  <si>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</si>
  <si>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</si>
  <si>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</si>
  <si>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</si>
  <si>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</si>
  <si>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</si>
  <si>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</si>
  <si>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</si>
  <si>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</si>
  <si>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</si>
  <si>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</si>
  <si>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</si>
  <si>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</si>
  <si>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</si>
  <si>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</si>
  <si>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</si>
  <si>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</si>
  <si>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</si>
  <si>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</si>
  <si>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</si>
  <si>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</si>
  <si>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</si>
  <si>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</si>
  <si>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</si>
  <si>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</si>
  <si>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</si>
  <si>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</si>
  <si>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</si>
  <si>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</si>
  <si>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</si>
  <si>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</si>
  <si>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</si>
  <si>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</si>
  <si>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</si>
  <si>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</si>
  <si>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</si>
  <si>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</si>
  <si>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</si>
  <si>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</si>
  <si>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</si>
  <si>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</si>
  <si>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</si>
  <si>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</si>
  <si>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</si>
  <si>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</si>
  <si>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</si>
  <si>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</si>
  <si>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</si>
  <si>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</si>
  <si>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</si>
  <si>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</si>
  <si>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</si>
  <si>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</si>
  <si>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</si>
  <si>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</si>
  <si>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</si>
  <si>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</si>
  <si>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</si>
  <si>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</si>
  <si>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</si>
  <si>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</si>
  <si>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</si>
  <si>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</si>
  <si>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</si>
  <si>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</si>
  <si>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</si>
  <si>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</si>
  <si>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</si>
  <si>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</si>
  <si>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</si>
  <si>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</si>
  <si>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</si>
  <si>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</si>
  <si>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</si>
  <si>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</si>
  <si>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</si>
  <si>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</si>
  <si>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</si>
  <si>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</si>
  <si>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</si>
  <si>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</si>
  <si>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</si>
  <si>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</si>
  <si>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</si>
  <si>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</si>
  <si>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</si>
  <si>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</si>
  <si>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</si>
  <si>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</si>
  <si>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</si>
  <si>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</si>
  <si>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</si>
  <si>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</si>
  <si>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</si>
  <si>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</si>
  <si>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</si>
  <si>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</si>
  <si>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</si>
  <si>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</si>
  <si>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</si>
  <si>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</si>
  <si>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</si>
  <si>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</si>
  <si>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</si>
  <si>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</si>
  <si>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</si>
  <si>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</si>
  <si>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</si>
  <si>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</si>
  <si>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</si>
  <si>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</si>
  <si>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</si>
  <si>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</si>
  <si>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</si>
  <si>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</si>
  <si>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</si>
  <si>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</si>
  <si>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</si>
  <si>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</si>
  <si>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</si>
  <si>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</si>
  <si>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</si>
  <si>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</si>
  <si>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</si>
  <si>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</si>
  <si>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</si>
  <si>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</si>
  <si>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</si>
  <si>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</si>
  <si>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</si>
  <si>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</si>
  <si>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</si>
  <si>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</si>
  <si>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</si>
  <si>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</si>
  <si>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</si>
  <si>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</si>
  <si>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</si>
  <si>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</si>
  <si>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</si>
  <si>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</si>
  <si>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</si>
  <si>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</si>
  <si>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</si>
  <si>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</si>
  <si>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</si>
  <si>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</si>
  <si>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</si>
  <si>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</si>
  <si>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</si>
  <si>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</si>
  <si>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</si>
  <si>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</si>
  <si>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</si>
  <si>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</si>
  <si>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</si>
  <si>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</si>
  <si>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</si>
  <si>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</si>
  <si>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</si>
  <si>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</si>
  <si>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</si>
  <si>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</si>
  <si>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</si>
  <si>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</si>
  <si>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</si>
  <si>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</si>
  <si>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</si>
  <si>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</si>
  <si>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</si>
  <si>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</si>
  <si>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</si>
  <si>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</si>
  <si>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</si>
  <si>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</si>
  <si>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</si>
  <si>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</si>
  <si>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</si>
  <si>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</si>
  <si>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</si>
  <si>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</si>
  <si>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</si>
  <si>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</si>
  <si>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</si>
  <si>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</si>
  <si>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</si>
  <si>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</si>
  <si>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</si>
  <si>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</si>
  <si>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</si>
  <si>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</si>
  <si>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</si>
  <si>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</si>
  <si>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</si>
  <si>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</si>
  <si>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</si>
  <si>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</si>
  <si>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</si>
  <si>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</si>
  <si>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</si>
  <si>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</si>
  <si>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</si>
  <si>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</si>
  <si>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</si>
  <si>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</si>
  <si>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</si>
  <si>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</si>
  <si>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</si>
  <si>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</si>
  <si>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</si>
  <si>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</si>
  <si>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</si>
  <si>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</si>
  <si>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</si>
  <si>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</si>
  <si>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</si>
  <si>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</si>
  <si>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</si>
  <si>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</si>
  <si>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</si>
  <si>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</si>
  <si>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</si>
  <si>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</si>
  <si>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</si>
  <si>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</si>
  <si>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</si>
  <si>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</si>
  <si>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</si>
  <si>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</si>
  <si>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</si>
  <si>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</si>
  <si>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</si>
  <si>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</si>
  <si>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</si>
  <si>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</si>
  <si>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</si>
  <si>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</si>
  <si>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</si>
  <si>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</si>
  <si>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</si>
  <si>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</si>
  <si>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</si>
  <si>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</si>
  <si>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</si>
  <si>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</si>
  <si>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</si>
  <si>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</si>
  <si>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</si>
  <si>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</si>
  <si>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</si>
  <si>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</si>
  <si>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</si>
  <si>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</si>
  <si>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</si>
  <si>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</si>
  <si>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</si>
  <si>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</si>
  <si>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</si>
  <si>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</si>
  <si>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</si>
  <si>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</si>
  <si>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</si>
  <si>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</si>
  <si>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</si>
  <si>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</si>
  <si>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</si>
  <si>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</si>
  <si>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</si>
  <si>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</si>
  <si>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</si>
  <si>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</si>
  <si>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</si>
  <si>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</si>
  <si>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</si>
  <si>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</si>
  <si>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</si>
  <si>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</si>
  <si>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</si>
  <si>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</si>
  <si>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</si>
  <si>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</si>
  <si>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</si>
  <si>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</si>
  <si>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</si>
  <si>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</si>
  <si>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</si>
  <si>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</si>
  <si>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</si>
  <si>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</si>
  <si>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</si>
  <si>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</si>
  <si>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</si>
  <si>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</si>
  <si>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</si>
  <si>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</si>
  <si>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</si>
  <si>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</si>
  <si>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</si>
  <si>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</si>
  <si>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</si>
  <si>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</si>
  <si>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</si>
  <si>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</si>
  <si>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</si>
  <si>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</si>
  <si>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</si>
  <si>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</si>
  <si>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</si>
  <si>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</si>
  <si>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</si>
  <si>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</si>
  <si>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</si>
  <si>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</si>
  <si>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</si>
  <si>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</si>
  <si>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</si>
  <si>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</si>
  <si>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</si>
  <si>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</si>
  <si>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</si>
  <si>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</si>
  <si>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</si>
  <si>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</si>
  <si>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</si>
  <si>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</si>
  <si>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</si>
  <si>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</si>
  <si>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</si>
  <si>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</si>
  <si>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</si>
  <si>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</si>
  <si>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</si>
  <si>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</si>
  <si>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</si>
  <si>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</si>
  <si>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</si>
  <si>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</si>
  <si>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</si>
  <si>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</si>
  <si>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</si>
  <si>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</si>
  <si>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</si>
  <si>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</si>
  <si>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</si>
  <si>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</si>
  <si>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</si>
  <si>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</si>
  <si>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</si>
  <si>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</si>
  <si>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</si>
  <si>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</si>
  <si>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</si>
  <si>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</si>
  <si>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</si>
  <si>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</si>
  <si>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</si>
  <si>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</si>
  <si>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</si>
  <si>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</si>
  <si>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</si>
  <si>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</si>
  <si>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</si>
  <si>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</si>
  <si>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</si>
  <si>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</si>
  <si>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</si>
  <si>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</si>
  <si>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</si>
  <si>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</si>
  <si>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</si>
  <si>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</si>
  <si>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</si>
  <si>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</si>
  <si>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</si>
  <si>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</si>
  <si>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</si>
  <si>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</si>
  <si>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</si>
  <si>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</si>
  <si>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</si>
  <si>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</si>
  <si>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</si>
  <si>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</si>
  <si>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</si>
  <si>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</si>
  <si>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</si>
  <si>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</si>
  <si>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</si>
  <si>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</si>
  <si>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</si>
  <si>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</si>
  <si>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</si>
  <si>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</si>
  <si>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</si>
  <si>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</si>
  <si>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</si>
  <si>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</si>
  <si>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</si>
  <si>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</si>
  <si>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</si>
  <si>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</si>
  <si>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</si>
  <si>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</si>
  <si>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</si>
  <si>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</si>
  <si>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</si>
  <si>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</si>
  <si>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</si>
  <si>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</si>
  <si>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</si>
  <si>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</si>
  <si>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</si>
  <si>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</si>
  <si>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</si>
  <si>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</si>
  <si>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</si>
  <si>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</si>
  <si>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</si>
  <si>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</si>
  <si>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</si>
  <si>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</si>
  <si>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</si>
  <si>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</si>
  <si>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</si>
  <si>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</si>
  <si>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</si>
  <si>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</si>
  <si>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</si>
  <si>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</si>
  <si>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</si>
  <si>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</si>
  <si>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</si>
  <si>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</si>
  <si>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</si>
  <si>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</si>
  <si>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</si>
  <si>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</si>
  <si>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</si>
  <si>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</si>
  <si>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</si>
  <si>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</si>
  <si>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</si>
  <si>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</si>
  <si>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</si>
  <si>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</si>
  <si>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</si>
  <si>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</si>
  <si>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</si>
  <si>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</si>
  <si>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</si>
  <si>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</si>
  <si>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</si>
  <si>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</si>
  <si>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</si>
  <si>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</si>
  <si>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</si>
  <si>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</si>
  <si>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</si>
  <si>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</si>
  <si>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</si>
  <si>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</si>
  <si>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</si>
  <si>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</si>
  <si>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</si>
  <si>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</si>
  <si>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</si>
  <si>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</si>
  <si>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</si>
  <si>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</si>
  <si>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</si>
  <si>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</si>
  <si>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</si>
  <si>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</si>
  <si>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</si>
  <si>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</si>
  <si>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</si>
  <si>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</si>
  <si>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</si>
  <si>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</si>
  <si>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</si>
  <si>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</si>
  <si>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</si>
  <si>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</si>
  <si>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</si>
  <si>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</si>
  <si>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</si>
  <si>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</si>
  <si>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</si>
  <si>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</si>
  <si>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</si>
  <si>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</si>
  <si>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</si>
  <si>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</si>
  <si>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</si>
  <si>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</si>
  <si>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</si>
  <si>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</si>
  <si>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</si>
  <si>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</si>
  <si>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</si>
  <si>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</si>
  <si>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</si>
  <si>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</si>
  <si>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</si>
  <si>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</si>
  <si>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</si>
  <si>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</si>
  <si>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</si>
  <si>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</si>
  <si>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</si>
  <si>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</si>
  <si>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</si>
  <si>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</si>
  <si>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</si>
  <si>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</si>
  <si>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</si>
  <si>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</si>
  <si>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</si>
  <si>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</si>
  <si>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</si>
  <si>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</si>
  <si>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</si>
  <si>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</si>
  <si>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</si>
  <si>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</si>
  <si>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</si>
  <si>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</si>
  <si>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</si>
  <si>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</si>
  <si>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</si>
  <si>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</si>
  <si>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</si>
  <si>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</si>
  <si>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</si>
  <si>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</si>
  <si>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</si>
  <si>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</si>
  <si>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</si>
  <si>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</si>
  <si>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</si>
  <si>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</si>
  <si>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</si>
  <si>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</si>
  <si>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</si>
  <si>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</si>
  <si>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</si>
  <si>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</si>
  <si>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</si>
  <si>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</si>
  <si>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</si>
  <si>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</si>
  <si>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</si>
  <si>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</si>
  <si>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</si>
  <si>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</si>
  <si>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</si>
  <si>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</si>
  <si>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</si>
  <si>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</si>
  <si>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</si>
  <si>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</si>
  <si>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</si>
  <si>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</si>
  <si>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</si>
  <si>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</si>
  <si>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</si>
  <si>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</si>
  <si>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</si>
  <si>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</si>
  <si>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</si>
  <si>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</si>
  <si>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</si>
  <si>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</si>
  <si>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</si>
  <si>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</si>
  <si>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</si>
  <si>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</si>
  <si>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</si>
  <si>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</si>
  <si>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</si>
  <si>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</si>
  <si>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</si>
  <si>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</si>
  <si>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</si>
  <si>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</si>
  <si>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</si>
  <si>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</si>
  <si>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</si>
  <si>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</si>
  <si>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</si>
  <si>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</si>
  <si>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</si>
  <si>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</si>
  <si>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</si>
  <si>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</si>
  <si>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</si>
  <si>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</si>
  <si>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</si>
  <si>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</si>
  <si>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</si>
  <si>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</si>
  <si>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</si>
  <si>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</si>
  <si>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</si>
  <si>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</si>
  <si>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</si>
  <si>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</si>
  <si>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</si>
  <si>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</si>
  <si>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</si>
  <si>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</si>
  <si>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</si>
  <si>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</si>
  <si>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</si>
  <si>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</si>
  <si>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</si>
  <si>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</si>
  <si>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</si>
  <si>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</si>
  <si>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</si>
  <si>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</si>
  <si>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</si>
  <si>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</si>
  <si>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</si>
  <si>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</si>
  <si>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</si>
  <si>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</si>
  <si>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</si>
  <si>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</si>
  <si>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</si>
  <si>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</si>
  <si>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</si>
  <si>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</si>
  <si>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</si>
  <si>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</si>
  <si>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</si>
  <si>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</si>
  <si>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</si>
  <si>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</si>
  <si>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</si>
  <si>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</si>
  <si>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</si>
  <si>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</si>
  <si>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</si>
  <si>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</si>
  <si>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</si>
  <si>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</si>
  <si>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</si>
  <si>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</si>
  <si>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</si>
  <si>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</si>
  <si>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</si>
  <si>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</si>
  <si>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</si>
  <si>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</si>
  <si>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</si>
  <si>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</si>
  <si>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</si>
  <si>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</si>
  <si>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</si>
  <si>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</si>
  <si>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</si>
  <si>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</si>
  <si>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</si>
  <si>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</si>
  <si>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</si>
  <si>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</si>
  <si>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</si>
  <si>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</si>
  <si>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</si>
  <si>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</si>
  <si>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</si>
  <si>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</si>
  <si>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</si>
  <si>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</si>
  <si>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</si>
  <si>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</si>
  <si>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</si>
  <si>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</si>
  <si>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</si>
  <si>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</si>
  <si>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</si>
  <si>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</si>
  <si>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</si>
  <si>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</si>
  <si>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</si>
  <si>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</si>
  <si>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</si>
  <si>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</si>
  <si>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</si>
  <si>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</si>
  <si>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</si>
  <si>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</si>
  <si>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</si>
  <si>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</si>
  <si>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</si>
  <si>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</si>
  <si>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</si>
  <si>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</si>
  <si>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</si>
  <si>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</si>
  <si>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</si>
  <si>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</si>
  <si>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</si>
  <si>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</si>
  <si>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</si>
  <si>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</si>
  <si>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</si>
  <si>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</si>
  <si>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</si>
  <si>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</si>
  <si>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</si>
  <si>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</si>
  <si>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</si>
  <si>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</si>
  <si>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</si>
  <si>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</si>
  <si>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</si>
  <si>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</si>
  <si>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</si>
  <si>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</si>
  <si>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</si>
  <si>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</si>
  <si>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</si>
  <si>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</si>
  <si>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</si>
  <si>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</si>
  <si>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</si>
  <si>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</si>
  <si>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</si>
  <si>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</si>
  <si>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</si>
  <si>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</si>
  <si>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</si>
  <si>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</si>
  <si>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</si>
  <si>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</si>
  <si>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</si>
  <si>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</si>
  <si>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</si>
  <si>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</si>
  <si>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</si>
  <si>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</si>
  <si>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</si>
  <si>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</si>
  <si>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</si>
  <si>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</si>
  <si>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</si>
  <si>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</si>
  <si>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</si>
  <si>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</si>
  <si>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</si>
  <si>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</si>
  <si>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</si>
  <si>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</si>
  <si>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</si>
  <si>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</si>
  <si>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</si>
  <si>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</si>
  <si>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</si>
  <si>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</si>
  <si>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</si>
  <si>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</si>
  <si>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</si>
  <si>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</si>
  <si>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</si>
  <si>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</si>
  <si>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</si>
  <si>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</si>
  <si>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</si>
  <si>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</si>
  <si>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</si>
  <si>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</si>
  <si>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</si>
  <si>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</si>
  <si>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</si>
  <si>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</si>
  <si>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</si>
  <si>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</si>
  <si>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</si>
  <si>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</si>
  <si>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</si>
  <si>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</si>
  <si>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</si>
  <si>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</si>
  <si>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</si>
  <si>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</si>
  <si>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</si>
  <si>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</si>
  <si>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</si>
  <si>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</si>
  <si>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</si>
  <si>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</si>
  <si>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</si>
  <si>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</si>
  <si>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</si>
  <si>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</si>
  <si>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</si>
  <si>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</si>
  <si>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</si>
  <si>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</si>
  <si>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</si>
  <si>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</si>
  <si>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</si>
  <si>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</si>
  <si>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</si>
  <si>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</si>
  <si>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</si>
  <si>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</si>
  <si>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</si>
  <si>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</si>
  <si>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</si>
  <si>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</si>
  <si>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</si>
  <si>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</si>
  <si>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</si>
  <si>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</si>
  <si>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</si>
  <si>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</si>
  <si>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</si>
  <si>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</si>
  <si>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</si>
  <si>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</si>
  <si>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</si>
  <si>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</si>
  <si>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</si>
  <si>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</si>
  <si>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</si>
  <si>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</si>
  <si>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</si>
  <si>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</si>
  <si>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</si>
  <si>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</si>
  <si>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</si>
  <si>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</si>
  <si>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</si>
  <si>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</si>
  <si>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</si>
  <si>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</si>
  <si>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</si>
  <si>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</si>
  <si>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</si>
  <si>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</si>
  <si>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</si>
  <si>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</si>
  <si>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</si>
  <si>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</si>
  <si>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</si>
  <si>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</si>
  <si>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</si>
  <si>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</si>
  <si>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</si>
  <si>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</si>
  <si>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</si>
  <si>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</si>
  <si>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</si>
  <si>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</si>
  <si>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</si>
  <si>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</si>
  <si>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</si>
  <si>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</si>
  <si>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</si>
  <si>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</si>
  <si>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</si>
  <si>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</si>
  <si>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</si>
  <si>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</si>
  <si>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</si>
  <si>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</si>
  <si>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</si>
  <si>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</si>
  <si>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</si>
  <si>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</si>
  <si>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</si>
  <si>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</si>
  <si>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</si>
  <si>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</si>
  <si>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</si>
  <si>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</si>
  <si>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</si>
  <si>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</si>
  <si>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</si>
  <si>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</si>
  <si>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</si>
  <si>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</si>
  <si>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</si>
  <si>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</si>
  <si>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</si>
  <si>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</si>
  <si>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</si>
  <si>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</si>
  <si>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</si>
  <si>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</si>
  <si>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</si>
  <si>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</si>
  <si>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</si>
  <si>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</si>
  <si>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</si>
  <si>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</si>
  <si>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</si>
  <si>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</si>
  <si>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</si>
  <si>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</si>
  <si>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</si>
  <si>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</si>
  <si>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</si>
  <si>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</si>
  <si>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</si>
  <si>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</si>
  <si>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</si>
  <si>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</si>
  <si>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</si>
  <si>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</si>
  <si>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</si>
  <si>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</si>
  <si>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</si>
  <si>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</si>
  <si>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</si>
  <si>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</si>
  <si>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</si>
  <si>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</si>
  <si>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</si>
  <si>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</si>
  <si>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</si>
  <si>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</si>
  <si>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</si>
  <si>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</si>
  <si>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</si>
  <si>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</si>
  <si>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</si>
  <si>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</si>
  <si>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</si>
  <si>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</si>
  <si>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</si>
  <si>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</si>
  <si>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</si>
  <si>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</si>
  <si>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</si>
  <si>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</si>
  <si>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</si>
  <si>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</si>
  <si>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</si>
  <si>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</si>
  <si>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</si>
  <si>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</si>
  <si>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</si>
  <si>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</si>
  <si>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</si>
  <si>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</si>
  <si>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</si>
  <si>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</si>
  <si>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</si>
  <si>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</si>
  <si>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</si>
  <si>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</si>
  <si>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</si>
  <si>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</si>
  <si>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</si>
  <si>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</si>
  <si>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</si>
  <si>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</si>
  <si>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</si>
  <si>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</si>
  <si>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</si>
  <si>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</si>
  <si>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</si>
  <si>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</si>
  <si>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</si>
  <si>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</si>
  <si>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</si>
  <si>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</si>
  <si>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</si>
  <si>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</si>
  <si>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</si>
  <si>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</si>
  <si>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</si>
  <si>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</si>
  <si>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</si>
  <si>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</si>
  <si>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</si>
  <si>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</si>
  <si>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</si>
  <si>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</si>
  <si>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</si>
  <si>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</si>
  <si>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</si>
  <si>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</si>
  <si>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</si>
  <si>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</si>
  <si>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</si>
  <si>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</si>
  <si>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</si>
  <si>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</si>
  <si>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</si>
  <si>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</si>
  <si>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</si>
  <si>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</si>
  <si>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</si>
  <si>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</si>
  <si>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</si>
  <si>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</si>
  <si>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</si>
  <si>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</si>
  <si>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</si>
  <si>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</si>
  <si>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</si>
  <si>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</si>
  <si>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</si>
  <si>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</si>
  <si>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</si>
  <si>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</si>
  <si>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</si>
  <si>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</si>
  <si>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</si>
  <si>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</si>
  <si>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</si>
  <si>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</si>
  <si>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</si>
  <si>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</si>
  <si>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</si>
  <si>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</si>
  <si>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</si>
  <si>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</si>
  <si>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</si>
  <si>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</si>
  <si>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</si>
  <si>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</si>
  <si>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</si>
  <si>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</si>
  <si>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</si>
  <si>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</si>
  <si>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</si>
  <si>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</si>
  <si>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</si>
  <si>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</si>
  <si>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</si>
  <si>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</si>
  <si>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</si>
  <si>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</si>
  <si>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</si>
  <si>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</si>
  <si>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</si>
  <si>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</si>
  <si>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</si>
  <si>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</si>
  <si>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</si>
  <si>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</si>
  <si>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</si>
  <si>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</si>
  <si>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</si>
  <si>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</si>
  <si>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</si>
  <si>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</si>
  <si>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</si>
  <si>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</si>
  <si>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</si>
  <si>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</si>
  <si>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</si>
  <si>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</si>
  <si>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</si>
  <si>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</si>
  <si>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</si>
  <si>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</si>
  <si>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</si>
  <si>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</si>
  <si>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</si>
  <si>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</si>
  <si>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</si>
  <si>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</si>
  <si>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</si>
  <si>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</si>
  <si>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</si>
  <si>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</si>
  <si>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</si>
  <si>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</si>
  <si>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</si>
  <si>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</si>
  <si>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</si>
  <si>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</si>
  <si>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</si>
  <si>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</si>
  <si>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</si>
  <si>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</si>
  <si>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</si>
  <si>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</si>
  <si>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</si>
  <si>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</si>
  <si>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</si>
  <si>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</si>
  <si>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</si>
  <si>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</si>
  <si>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</si>
  <si>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</si>
  <si>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</si>
  <si>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</si>
  <si>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</si>
  <si>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</si>
  <si>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</si>
  <si>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</si>
  <si>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</si>
  <si>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</si>
  <si>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</si>
  <si>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</si>
  <si>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</si>
  <si>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</si>
  <si>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</si>
  <si>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</si>
  <si>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</si>
  <si>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</si>
  <si>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</si>
  <si>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</si>
  <si>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</si>
  <si>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</si>
  <si>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</si>
  <si>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</si>
  <si>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</si>
  <si>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</si>
  <si>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</si>
  <si>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</si>
  <si>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</si>
  <si>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</si>
  <si>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</si>
  <si>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</si>
  <si>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</si>
  <si>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</si>
  <si>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</si>
  <si>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</si>
  <si>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</si>
  <si>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</si>
  <si>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</si>
  <si>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</si>
  <si>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</si>
  <si>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</si>
  <si>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</si>
  <si>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</si>
  <si>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</si>
  <si>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</si>
  <si>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</si>
  <si>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</si>
  <si>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</si>
  <si>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</si>
  <si>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</si>
  <si>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</si>
  <si>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</si>
  <si>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</si>
  <si>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</si>
  <si>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</si>
  <si>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</si>
  <si>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</si>
  <si>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</si>
  <si>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</si>
  <si>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</si>
  <si>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</si>
  <si>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</si>
  <si>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</si>
  <si>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</si>
  <si>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</si>
  <si>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</si>
  <si>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</si>
  <si>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</si>
  <si>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</si>
  <si>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</si>
  <si>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</si>
  <si>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</si>
  <si>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</si>
  <si>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</si>
  <si>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</si>
  <si>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</si>
  <si>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</si>
  <si>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</si>
  <si>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</si>
  <si>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</si>
  <si>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</si>
  <si>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</si>
  <si>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</si>
  <si>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</si>
  <si>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</si>
  <si>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</si>
  <si>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</si>
  <si>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</si>
  <si>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</si>
  <si>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</si>
  <si>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</si>
  <si>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</si>
  <si>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</si>
  <si>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</si>
  <si>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</si>
  <si>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</si>
  <si>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</si>
  <si>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</si>
  <si>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</si>
  <si>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</si>
  <si>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</si>
  <si>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</si>
  <si>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</si>
  <si>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</si>
  <si>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</si>
  <si>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</si>
  <si>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</si>
  <si>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</si>
  <si>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</si>
  <si>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</si>
  <si>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</si>
  <si>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</si>
  <si>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</si>
  <si>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</si>
  <si>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</si>
  <si>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</si>
  <si>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</si>
  <si>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</si>
  <si>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</si>
  <si>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</si>
  <si>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</si>
  <si>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</si>
  <si>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</si>
  <si>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</si>
  <si>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</si>
  <si>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</si>
  <si>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</si>
  <si>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</si>
  <si>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</si>
  <si>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</si>
  <si>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</si>
  <si>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</si>
  <si>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</si>
  <si>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</si>
  <si>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</si>
  <si>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</si>
  <si>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</si>
  <si>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</si>
  <si>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</si>
  <si>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</si>
  <si>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</si>
  <si>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</si>
  <si>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</si>
  <si>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</si>
  <si>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</si>
  <si>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</si>
  <si>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</si>
  <si>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</si>
  <si>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</si>
  <si>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</si>
  <si>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</si>
  <si>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</si>
  <si>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</si>
  <si>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</si>
  <si>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</si>
  <si>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</si>
  <si>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</si>
  <si>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</si>
  <si>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</si>
  <si>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</si>
  <si>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</si>
  <si>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</si>
  <si>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</si>
  <si>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</si>
  <si>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</si>
  <si>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</si>
  <si>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</si>
  <si>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</si>
  <si>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</si>
  <si>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</si>
  <si>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</si>
  <si>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</si>
  <si>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</si>
  <si>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</si>
  <si>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</si>
  <si>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</si>
  <si>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</si>
  <si>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</si>
  <si>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</si>
  <si>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</si>
  <si>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</si>
  <si>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</si>
  <si>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</si>
  <si>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</si>
  <si>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</si>
  <si>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</si>
  <si>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</si>
  <si>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</si>
  <si>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</si>
  <si>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</si>
  <si>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</si>
  <si>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</si>
  <si>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</si>
  <si>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</si>
  <si>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</si>
  <si>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</si>
  <si>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</si>
  <si>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</si>
  <si>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</si>
  <si>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</si>
  <si>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</si>
  <si>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</si>
  <si>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</si>
  <si>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</si>
  <si>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</si>
  <si>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</si>
  <si>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</si>
  <si>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</si>
  <si>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</si>
  <si>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</si>
  <si>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</si>
  <si>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</si>
  <si>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</si>
  <si>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</si>
  <si>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</si>
  <si>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</si>
  <si>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</si>
  <si>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</si>
  <si>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</si>
  <si>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</si>
  <si>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</si>
  <si>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</si>
  <si>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</si>
  <si>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</si>
  <si>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</si>
  <si>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</si>
  <si>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</si>
  <si>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</si>
  <si>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</si>
  <si>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</si>
  <si>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</si>
  <si>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</si>
  <si>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</si>
  <si>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</si>
  <si>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</si>
  <si>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</si>
  <si>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</si>
  <si>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</si>
  <si>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</si>
  <si>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</si>
  <si>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</si>
  <si>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</si>
  <si>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</si>
  <si>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</si>
  <si>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</si>
  <si>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</si>
  <si>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</si>
  <si>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</si>
  <si>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</si>
  <si>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</si>
  <si>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</si>
  <si>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</si>
  <si>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</si>
  <si>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</si>
  <si>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</si>
  <si>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</si>
  <si>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</si>
  <si>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</si>
  <si>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</si>
  <si>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</si>
  <si>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</si>
  <si>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</si>
  <si>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</si>
  <si>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</si>
  <si>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</si>
  <si>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</si>
  <si>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</si>
  <si>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</si>
  <si>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</si>
  <si>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</si>
  <si>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</si>
  <si>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</si>
  <si>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</si>
  <si>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</si>
  <si>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</si>
  <si>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</si>
  <si>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</si>
  <si>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</si>
  <si>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</si>
  <si>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</si>
  <si>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</si>
  <si>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</si>
  <si>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</si>
  <si>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</si>
  <si>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</si>
  <si>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</si>
  <si>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</si>
  <si>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</si>
  <si>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</si>
  <si>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</si>
  <si>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</si>
  <si>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</si>
  <si>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</si>
  <si>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</si>
  <si>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</si>
  <si>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</si>
  <si>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</si>
  <si>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</si>
  <si>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</si>
  <si>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</si>
  <si>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</si>
  <si>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</si>
  <si>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</si>
  <si>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</si>
  <si>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</si>
  <si>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</si>
  <si>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</si>
  <si>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</si>
  <si>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</si>
  <si>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</si>
  <si>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</si>
  <si>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</si>
  <si>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</si>
  <si>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</si>
  <si>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</si>
  <si>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</si>
  <si>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</si>
  <si>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</si>
  <si>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</si>
  <si>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</si>
  <si>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</si>
  <si>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</si>
  <si>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</si>
  <si>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</si>
  <si>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</si>
  <si>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</si>
  <si>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</si>
  <si>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</si>
  <si>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</si>
  <si>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</si>
  <si>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</si>
  <si>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</si>
  <si>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</si>
  <si>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</si>
  <si>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</si>
  <si>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</si>
  <si>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</si>
  <si>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</si>
  <si>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</si>
  <si>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</si>
  <si>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</si>
  <si>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</si>
  <si>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</si>
  <si>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</si>
  <si>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</si>
  <si>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</si>
  <si>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</si>
  <si>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</si>
  <si>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</si>
  <si>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</si>
  <si>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</si>
  <si>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</si>
  <si>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</si>
  <si>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</si>
  <si>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</si>
  <si>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</si>
  <si>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</si>
  <si>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</si>
  <si>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</si>
  <si>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</si>
  <si>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</si>
  <si>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</si>
  <si>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</si>
  <si>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</si>
  <si>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</si>
  <si>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</si>
  <si>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</si>
  <si>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</si>
  <si>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</si>
  <si>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</si>
  <si>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</si>
  <si>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</si>
  <si>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</si>
  <si>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</si>
  <si>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</si>
  <si>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</si>
  <si>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</si>
  <si>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</si>
  <si>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</si>
  <si>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</si>
  <si>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</si>
  <si>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</si>
  <si>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</si>
  <si>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</si>
  <si>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</si>
  <si>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</si>
  <si>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</si>
  <si>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</si>
  <si>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</si>
  <si>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</si>
  <si>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</si>
  <si>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</si>
  <si>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</si>
  <si>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</si>
  <si>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</si>
  <si>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</si>
  <si>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</si>
  <si>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</si>
  <si>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</si>
  <si>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</si>
  <si>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</si>
  <si>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</si>
  <si>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</si>
  <si>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</si>
  <si>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</si>
  <si>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</si>
  <si>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</si>
  <si>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</si>
  <si>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</si>
  <si>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</si>
  <si>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</si>
  <si>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</si>
  <si>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</si>
  <si>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</si>
  <si>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</si>
  <si>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</si>
  <si>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</si>
  <si>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</si>
  <si>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</si>
  <si>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</si>
  <si>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</si>
  <si>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</si>
  <si>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</si>
  <si>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</si>
  <si>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</si>
  <si>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</si>
  <si>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</si>
  <si>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</si>
  <si>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</si>
  <si>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</si>
  <si>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</si>
  <si>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</si>
  <si>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</si>
  <si>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</si>
  <si>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</si>
  <si>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</si>
  <si>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</si>
  <si>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</si>
  <si>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</si>
  <si>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</si>
  <si>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</si>
  <si>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</si>
  <si>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</si>
  <si>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</si>
  <si>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</si>
  <si>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</si>
  <si>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</si>
  <si>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</si>
  <si>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</si>
  <si>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</si>
  <si>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</si>
  <si>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</si>
  <si>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</si>
  <si>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</si>
  <si>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</si>
  <si>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</si>
  <si>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</si>
  <si>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</si>
  <si>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</si>
  <si>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</si>
  <si>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</si>
  <si>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</si>
  <si>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</si>
  <si>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</si>
  <si>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</si>
  <si>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</si>
  <si>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</si>
  <si>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</si>
  <si>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</si>
  <si>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</si>
  <si>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</si>
  <si>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</si>
  <si>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</si>
  <si>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</si>
  <si>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</si>
  <si>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</si>
  <si>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</si>
  <si>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</si>
  <si>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</si>
  <si>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</si>
  <si>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</si>
  <si>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</si>
  <si>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</si>
  <si>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</si>
  <si>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</si>
  <si>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</si>
  <si>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</si>
  <si>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</si>
  <si>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</si>
  <si>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</si>
  <si>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</si>
  <si>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</si>
  <si>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</si>
  <si>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</si>
  <si>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</si>
  <si>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</si>
  <si>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</si>
  <si>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</si>
  <si>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</si>
  <si>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</si>
  <si>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</si>
  <si>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</si>
  <si>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</si>
  <si>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</si>
  <si>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</si>
  <si>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</si>
  <si>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</si>
  <si>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</si>
  <si>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</si>
  <si>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</si>
  <si>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</si>
  <si>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</si>
  <si>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</si>
  <si>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</si>
  <si>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</si>
  <si>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</si>
  <si>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</si>
  <si>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</si>
  <si>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</si>
  <si>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</si>
  <si>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</si>
  <si>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</si>
  <si>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</si>
  <si>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</si>
  <si>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</si>
  <si>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</si>
  <si>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</si>
  <si>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</si>
  <si>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</si>
  <si>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</si>
  <si>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</si>
  <si>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</si>
  <si>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</si>
  <si>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</si>
  <si>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</si>
  <si>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</si>
  <si>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</si>
  <si>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</si>
  <si>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</si>
  <si>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</si>
  <si>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</si>
  <si>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</si>
  <si>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</si>
  <si>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</si>
  <si>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</si>
  <si>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</si>
  <si>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</si>
  <si>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</si>
  <si>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</si>
  <si>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</si>
  <si>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</si>
  <si>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</si>
  <si>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</si>
  <si>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</si>
  <si>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</si>
  <si>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</si>
  <si>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</si>
  <si>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</si>
  <si>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</si>
  <si>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</si>
  <si>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</si>
  <si>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</si>
  <si>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</si>
  <si>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</si>
  <si>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</si>
  <si>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</si>
  <si>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</si>
  <si>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</si>
  <si>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</si>
  <si>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</si>
  <si>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</si>
  <si>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</si>
  <si>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</si>
  <si>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</si>
  <si>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</si>
  <si>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</si>
  <si>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</si>
  <si>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</si>
  <si>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</si>
  <si>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</si>
  <si>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</si>
  <si>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</si>
  <si>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</si>
  <si>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</si>
  <si>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</si>
  <si>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</si>
  <si>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</si>
  <si>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</si>
  <si>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</si>
  <si>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</si>
  <si>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</si>
  <si>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</si>
  <si>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</si>
  <si>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</si>
  <si>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</si>
  <si>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</si>
  <si>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</si>
  <si>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</si>
  <si>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</si>
  <si>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</si>
  <si>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</si>
  <si>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</si>
  <si>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</si>
  <si>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</si>
  <si>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</si>
  <si>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</si>
  <si>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</si>
  <si>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</si>
  <si>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</si>
  <si>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</si>
  <si>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</si>
  <si>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</si>
  <si>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</si>
  <si>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</si>
  <si>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</si>
  <si>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</si>
  <si>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</si>
  <si>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</si>
  <si>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</si>
  <si>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</si>
  <si>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</si>
  <si>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</si>
  <si>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</si>
  <si>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</si>
  <si>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</si>
  <si>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</si>
  <si>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</si>
  <si>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</si>
  <si>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</si>
  <si>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</si>
  <si>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</si>
  <si>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</si>
  <si>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</si>
  <si>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</si>
  <si>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</si>
  <si>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</si>
  <si>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</si>
  <si>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</si>
  <si>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</si>
  <si>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</si>
  <si>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</si>
  <si>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</si>
  <si>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</si>
  <si>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</si>
  <si>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</si>
  <si>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</si>
  <si>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</si>
  <si>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</si>
  <si>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</si>
  <si>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</si>
  <si>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</si>
  <si>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</si>
  <si>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</si>
  <si>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</si>
  <si>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</si>
  <si>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</si>
  <si>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</si>
  <si>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</si>
  <si>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</si>
  <si>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</si>
  <si>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</si>
  <si>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</si>
  <si>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</si>
  <si>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</si>
  <si>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</si>
  <si>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</si>
  <si>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</si>
  <si>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</si>
  <si>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</si>
  <si>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</si>
  <si>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</si>
  <si>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</si>
  <si>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</si>
  <si>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</si>
  <si>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</si>
  <si>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</si>
  <si>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</si>
  <si>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</si>
  <si>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</si>
  <si>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</si>
  <si>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</si>
  <si>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</si>
  <si>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</si>
  <si>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</si>
  <si>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</si>
  <si>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</si>
  <si>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</si>
  <si>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</si>
  <si>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</si>
  <si>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</si>
  <si>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</si>
  <si>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</si>
  <si>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</si>
  <si>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</si>
  <si>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</si>
  <si>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</si>
  <si>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</si>
  <si>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</si>
  <si>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</si>
  <si>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</si>
  <si>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</si>
  <si>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</si>
  <si>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</si>
  <si>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</si>
  <si>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</si>
  <si>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</si>
  <si>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</si>
  <si>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</si>
  <si>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</si>
  <si>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</si>
  <si>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</si>
  <si>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</si>
  <si>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</si>
  <si>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</si>
  <si>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</si>
  <si>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</si>
  <si>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</si>
  <si>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</si>
  <si>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</si>
  <si>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</si>
  <si>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</si>
  <si>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</si>
  <si>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</si>
  <si>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</si>
  <si>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</si>
  <si>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</si>
  <si>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</si>
  <si>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</si>
  <si>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</si>
  <si>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</si>
  <si>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</si>
  <si>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</si>
  <si>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</si>
  <si>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</si>
  <si>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</si>
  <si>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</si>
  <si>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</si>
  <si>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</si>
  <si>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</si>
  <si>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</si>
  <si>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</si>
  <si>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</si>
  <si>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</si>
  <si>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</si>
  <si>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</si>
  <si>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</si>
  <si>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</si>
  <si>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</si>
  <si>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</si>
  <si>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</si>
  <si>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</si>
  <si>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</si>
  <si>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</si>
  <si>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</si>
  <si>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</si>
  <si>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</si>
  <si>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</si>
  <si>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</si>
  <si>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</si>
  <si>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</si>
  <si>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</si>
  <si>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</si>
  <si>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</si>
  <si>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</si>
  <si>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</si>
  <si>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</si>
  <si>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</si>
  <si>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</si>
  <si>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</si>
  <si>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</si>
  <si>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</si>
  <si>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</si>
  <si>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</si>
  <si>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</si>
  <si>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</si>
  <si>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</si>
  <si>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</si>
  <si>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</si>
  <si>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</si>
  <si>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</si>
  <si>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</si>
  <si>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</si>
  <si>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</si>
  <si>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</si>
  <si>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</si>
  <si>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</si>
  <si>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</si>
  <si>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</si>
  <si>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</si>
  <si>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</si>
  <si>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</si>
  <si>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</si>
  <si>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</si>
  <si>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</si>
  <si>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</si>
  <si>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</si>
  <si>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</si>
  <si>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</si>
  <si>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</si>
  <si>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</si>
  <si>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</si>
  <si>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</si>
  <si>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</si>
  <si>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</si>
  <si>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</si>
  <si>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</si>
  <si>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</si>
  <si>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</si>
  <si>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</si>
  <si>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</si>
  <si>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</si>
  <si>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</si>
  <si>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</si>
  <si>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</si>
  <si>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</si>
  <si>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</si>
  <si>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</si>
  <si>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</si>
  <si>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</si>
  <si>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</si>
  <si>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</si>
  <si>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</si>
  <si>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</si>
  <si>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</si>
  <si>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</si>
  <si>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</si>
  <si>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</si>
  <si>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</si>
  <si>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</si>
  <si>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</si>
  <si>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</si>
  <si>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</si>
  <si>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</si>
  <si>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</si>
  <si>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</si>
  <si>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</si>
  <si>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</si>
  <si>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</si>
  <si>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</si>
  <si>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</si>
  <si>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</si>
  <si>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</si>
  <si>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</si>
  <si>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</si>
  <si>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</si>
  <si>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</si>
  <si>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</si>
  <si>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</si>
  <si>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</si>
  <si>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</si>
  <si>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</si>
  <si>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</si>
  <si>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</si>
  <si>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</si>
  <si>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</si>
  <si>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</si>
  <si>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</si>
  <si>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</si>
  <si>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</si>
  <si>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</si>
  <si>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</si>
  <si>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</si>
  <si>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</si>
  <si>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</si>
  <si>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</si>
  <si>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</si>
  <si>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</si>
  <si>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</si>
  <si>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</si>
  <si>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</si>
  <si>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</si>
  <si>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</si>
  <si>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</si>
  <si>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</si>
  <si>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</si>
  <si>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</si>
  <si>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</si>
  <si>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</si>
  <si>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</si>
  <si>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</si>
  <si>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</si>
  <si>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</si>
  <si>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</si>
  <si>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</si>
  <si>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</si>
  <si>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</si>
  <si>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</si>
  <si>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</si>
  <si>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</si>
  <si>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</si>
  <si>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</si>
  <si>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</si>
  <si>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</si>
  <si>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</si>
  <si>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</si>
  <si>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</si>
  <si>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</si>
  <si>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</si>
  <si>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</si>
  <si>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</si>
  <si>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</si>
  <si>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</si>
  <si>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</si>
  <si>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</si>
  <si>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</si>
  <si>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</si>
  <si>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</si>
  <si>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</si>
  <si>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</si>
  <si>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</si>
  <si>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</si>
  <si>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</si>
  <si>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</si>
  <si>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</si>
  <si>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</si>
  <si>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</si>
  <si>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</si>
  <si>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</si>
  <si>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</si>
  <si>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</si>
  <si>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</si>
  <si>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</si>
  <si>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</si>
  <si>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</si>
  <si>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</si>
  <si>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</si>
  <si>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</si>
  <si>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</si>
  <si>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</si>
  <si>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</si>
  <si>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</si>
  <si>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</si>
  <si>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</si>
  <si>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</si>
  <si>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</si>
  <si>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</si>
  <si>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</si>
  <si>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</si>
  <si>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</si>
  <si>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</si>
  <si>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</si>
  <si>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</si>
  <si>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</si>
  <si>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</si>
  <si>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</si>
  <si>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</si>
  <si>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</si>
  <si>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</si>
  <si>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</si>
  <si>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</si>
  <si>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</si>
  <si>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</si>
  <si>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</si>
  <si>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</si>
  <si>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</si>
  <si>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</si>
  <si>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</si>
  <si>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</si>
  <si>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</si>
  <si>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</si>
  <si>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</si>
  <si>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</si>
  <si>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</si>
  <si>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</si>
  <si>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</si>
  <si>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</si>
  <si>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</si>
  <si>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</si>
  <si>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</si>
  <si>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</si>
  <si>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</si>
  <si>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</si>
  <si>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</si>
  <si>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</si>
  <si>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</si>
  <si>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</si>
  <si>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</si>
  <si>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</si>
  <si>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</si>
  <si>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</si>
  <si>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</si>
  <si>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</si>
  <si>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</si>
  <si>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</si>
  <si>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</si>
  <si>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</si>
  <si>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</si>
  <si>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</si>
  <si>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</si>
  <si>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</si>
  <si>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</si>
  <si>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</si>
  <si>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</si>
  <si>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</si>
  <si>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</si>
  <si>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</si>
  <si>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</si>
  <si>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</si>
  <si>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</si>
  <si>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</si>
  <si>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</si>
  <si>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</si>
  <si>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</si>
  <si>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</si>
  <si>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</si>
  <si>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</si>
  <si>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</si>
  <si>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</si>
  <si>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</si>
  <si>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</si>
  <si>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</si>
  <si>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</si>
  <si>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</si>
  <si>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</si>
  <si>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</si>
  <si>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</si>
  <si>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</si>
  <si>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</si>
  <si>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</si>
  <si>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</si>
  <si>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</si>
  <si>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</si>
  <si>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</si>
  <si>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</si>
  <si>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</si>
  <si>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</si>
  <si>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</si>
  <si>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</si>
  <si>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</si>
  <si>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</si>
  <si>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</si>
  <si>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</si>
  <si>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</si>
  <si>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</si>
  <si>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</si>
  <si>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</si>
  <si>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</si>
  <si>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</si>
  <si>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</si>
  <si>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</si>
  <si>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</si>
  <si>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</si>
  <si>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</si>
  <si>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</si>
  <si>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</si>
  <si>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</si>
  <si>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</si>
  <si>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</si>
  <si>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</si>
  <si>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</si>
  <si>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</si>
  <si>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</si>
  <si>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</si>
  <si>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</si>
  <si>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</si>
  <si>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</si>
  <si>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</si>
  <si>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</si>
  <si>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</si>
  <si>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</si>
  <si>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</si>
  <si>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</si>
  <si>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</si>
  <si>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</si>
  <si>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</si>
  <si>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</si>
  <si>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</si>
  <si>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</si>
  <si>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</si>
  <si>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</si>
  <si>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</si>
  <si>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</si>
  <si>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</si>
  <si>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</si>
  <si>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</si>
  <si>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</si>
  <si>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</si>
  <si>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</si>
  <si>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</si>
  <si>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</si>
  <si>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</si>
  <si>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</si>
  <si>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</si>
  <si>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</si>
  <si>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</si>
  <si>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</si>
  <si>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</si>
  <si>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</si>
  <si>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</si>
  <si>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</si>
  <si>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</si>
  <si>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</si>
  <si>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</si>
  <si>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</si>
  <si>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</si>
  <si>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</si>
  <si>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</si>
  <si>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</si>
  <si>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</si>
  <si>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</si>
  <si>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</si>
  <si>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</si>
  <si>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</si>
  <si>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</si>
  <si>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</si>
  <si>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</si>
  <si>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</si>
  <si>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</si>
  <si>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</si>
  <si>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</si>
  <si>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</si>
  <si>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</si>
  <si>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</si>
  <si>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</si>
  <si>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</si>
  <si>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</si>
  <si>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</si>
  <si>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</si>
  <si>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</si>
  <si>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</si>
  <si>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</si>
  <si>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</si>
  <si>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</si>
  <si>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</si>
  <si>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</si>
  <si>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</si>
  <si>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</si>
  <si>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</si>
  <si>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</si>
  <si>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</si>
  <si>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</si>
  <si>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</si>
  <si>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</si>
  <si>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</si>
  <si>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</si>
  <si>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</si>
  <si>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</si>
  <si>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</si>
  <si>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</si>
  <si>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</si>
  <si>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</si>
  <si>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</si>
  <si>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</si>
  <si>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</si>
  <si>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</si>
  <si>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</si>
  <si>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</si>
  <si>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</si>
  <si>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</si>
  <si>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</si>
  <si>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</si>
  <si>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</si>
  <si>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</si>
  <si>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</si>
  <si>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</si>
  <si>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</si>
  <si>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</si>
  <si>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</si>
  <si>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</si>
  <si>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</si>
  <si>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</si>
  <si>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</si>
  <si>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</si>
  <si>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</si>
  <si>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</si>
  <si>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</si>
  <si>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</si>
  <si>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</si>
  <si>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</si>
  <si>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</si>
  <si>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</si>
  <si>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</si>
  <si>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</si>
  <si>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</si>
  <si>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</si>
  <si>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</si>
  <si>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</si>
  <si>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</si>
  <si>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</si>
  <si>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</si>
  <si>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</si>
  <si>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</si>
  <si>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</si>
  <si>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</si>
  <si>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</si>
  <si>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</si>
  <si>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</si>
  <si>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</si>
  <si>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</si>
  <si>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</si>
  <si>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</si>
  <si>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</si>
  <si>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</si>
  <si>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</si>
  <si>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</si>
  <si>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</si>
  <si>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</si>
  <si>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</si>
  <si>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</si>
  <si>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</si>
  <si>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</si>
  <si>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</si>
  <si>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</si>
  <si>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</si>
  <si>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</si>
  <si>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</si>
  <si>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</si>
  <si>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</si>
  <si>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</si>
  <si>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</si>
  <si>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</si>
  <si>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</si>
  <si>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</si>
  <si>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</si>
  <si>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</si>
  <si>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</si>
  <si>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</si>
  <si>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</si>
  <si>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</si>
  <si>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</si>
  <si>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</si>
  <si>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</si>
  <si>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</si>
  <si>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</si>
  <si>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</si>
  <si>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</si>
  <si>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</si>
  <si>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</si>
  <si>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</si>
  <si>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</si>
  <si>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</si>
  <si>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</si>
  <si>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</si>
  <si>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</si>
  <si>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</si>
  <si>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</si>
  <si>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</si>
  <si>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</si>
  <si>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</si>
  <si>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</si>
  <si>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</si>
  <si>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</si>
  <si>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</si>
  <si>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</si>
  <si>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</si>
  <si>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</si>
  <si>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</si>
  <si>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</si>
  <si>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</si>
  <si>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</si>
  <si>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</si>
  <si>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</si>
  <si>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</si>
  <si>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</si>
  <si>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</si>
  <si>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</si>
  <si>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</si>
  <si>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</si>
  <si>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</si>
  <si>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</si>
  <si>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</si>
  <si>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</si>
  <si>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</si>
  <si>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</si>
  <si>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</si>
  <si>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</si>
  <si>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</si>
  <si>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</si>
  <si>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</si>
  <si>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</si>
  <si>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</si>
  <si>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</si>
  <si>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</si>
  <si>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</si>
  <si>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</si>
  <si>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</si>
  <si>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</si>
  <si>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</si>
  <si>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</si>
  <si>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</si>
  <si>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</si>
  <si>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</si>
  <si>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</si>
  <si>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</si>
  <si>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</si>
  <si>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</si>
  <si>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</si>
  <si>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</si>
  <si>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</si>
  <si>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</si>
  <si>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</si>
  <si>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</si>
  <si>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</si>
  <si>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</si>
  <si>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</si>
  <si>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</si>
  <si>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</si>
  <si>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</si>
  <si>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</si>
  <si>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</si>
  <si>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</si>
  <si>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</si>
  <si>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</si>
  <si>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</si>
  <si>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</si>
  <si>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</si>
  <si>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</si>
  <si>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</si>
  <si>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</si>
  <si>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</si>
  <si>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</si>
  <si>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</si>
  <si>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</si>
  <si>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</si>
  <si>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</si>
  <si>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</si>
  <si>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</si>
  <si>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</si>
  <si>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</si>
  <si>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</si>
  <si>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</si>
  <si>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</si>
  <si>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</si>
  <si>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</si>
  <si>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</si>
  <si>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</si>
  <si>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</si>
  <si>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</si>
  <si>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</si>
  <si>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</si>
  <si>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</si>
  <si>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</si>
  <si>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</si>
  <si>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</si>
  <si>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</si>
  <si>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</si>
  <si>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</si>
  <si>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</si>
  <si>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</si>
  <si>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</si>
  <si>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</si>
  <si>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</si>
  <si>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</si>
  <si>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</si>
  <si>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</si>
  <si>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</si>
  <si>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</si>
  <si>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</si>
  <si>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</si>
  <si>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</si>
  <si>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</si>
  <si>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</si>
  <si>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</si>
  <si>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</si>
  <si>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</si>
  <si>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</si>
  <si>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</si>
  <si>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</si>
  <si>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</si>
  <si>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</si>
  <si>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</si>
  <si>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</si>
  <si>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</si>
  <si>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</si>
  <si>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</si>
  <si>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</si>
  <si>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</si>
  <si>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</si>
  <si>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</si>
  <si>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</si>
  <si>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</si>
  <si>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</si>
  <si>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</si>
  <si>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</si>
  <si>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</si>
  <si>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</si>
  <si>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</si>
  <si>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</si>
  <si>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</si>
  <si>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</si>
  <si>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</si>
  <si>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</si>
  <si>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</si>
  <si>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</si>
  <si>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</si>
  <si>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</si>
  <si>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</si>
  <si>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</si>
  <si>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</si>
  <si>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</si>
  <si>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</si>
  <si>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</si>
  <si>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</si>
  <si>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</si>
  <si>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</si>
  <si>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</si>
  <si>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</si>
  <si>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</si>
  <si>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</si>
  <si>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</si>
  <si>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</si>
  <si>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</si>
  <si>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</si>
  <si>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</si>
  <si>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</si>
  <si>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</si>
  <si>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</si>
  <si>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</si>
  <si>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</si>
  <si>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</si>
  <si>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</si>
  <si>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</si>
  <si>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</si>
  <si>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</si>
  <si>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</si>
  <si>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</si>
  <si>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</si>
  <si>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</si>
  <si>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</si>
  <si>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</si>
  <si>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</si>
  <si>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</si>
  <si>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</si>
  <si>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</si>
  <si>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</si>
  <si>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</si>
  <si>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</si>
  <si>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</si>
  <si>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</si>
  <si>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</si>
  <si>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</si>
  <si>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</si>
  <si>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</si>
  <si>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</si>
  <si>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</si>
  <si>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</si>
  <si>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</si>
  <si>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</si>
  <si>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</si>
  <si>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</si>
  <si>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</si>
  <si>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</si>
  <si>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</si>
  <si>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</si>
  <si>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</si>
  <si>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</si>
  <si>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</si>
  <si>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</si>
  <si>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</si>
  <si>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</si>
  <si>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</si>
  <si>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</si>
  <si>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</si>
  <si>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</si>
  <si>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</si>
  <si>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</si>
  <si>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</si>
  <si>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</si>
  <si>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</si>
  <si>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</si>
  <si>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</si>
  <si>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</si>
  <si>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</si>
  <si>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</si>
  <si>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</si>
  <si>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</si>
  <si>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</si>
  <si>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</si>
  <si>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</si>
  <si>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</si>
  <si>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</si>
  <si>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</si>
  <si>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</si>
  <si>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</si>
  <si>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</si>
  <si>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</si>
  <si>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</si>
  <si>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</si>
  <si>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</si>
  <si>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</si>
  <si>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</si>
  <si>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</si>
  <si>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</si>
  <si>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</si>
  <si>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</si>
  <si>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</si>
  <si>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</si>
  <si>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</si>
  <si>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</si>
  <si>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</si>
  <si>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</si>
  <si>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</si>
  <si>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</si>
  <si>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</si>
  <si>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</si>
  <si>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</si>
  <si>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</si>
  <si>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</si>
  <si>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</si>
  <si>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</si>
  <si>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</si>
  <si>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</si>
  <si>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</si>
  <si>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</si>
  <si>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</si>
  <si>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</si>
  <si>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</si>
  <si>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</si>
  <si>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</si>
  <si>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</si>
  <si>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</si>
  <si>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</si>
  <si>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</si>
  <si>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</si>
  <si>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</si>
  <si>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</si>
  <si>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</si>
  <si>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</si>
  <si>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</si>
  <si>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</si>
  <si>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</si>
  <si>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</si>
  <si>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</si>
  <si>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</si>
  <si>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</si>
  <si>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</si>
  <si>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</si>
  <si>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</si>
  <si>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</si>
  <si>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</si>
  <si>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</si>
  <si>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</si>
  <si>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</si>
  <si>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</si>
  <si>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</si>
  <si>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</si>
  <si>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</si>
  <si>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</si>
  <si>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</si>
  <si>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</si>
  <si>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</si>
  <si>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</si>
  <si>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</si>
  <si>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</si>
  <si>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</si>
  <si>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</si>
  <si>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</si>
  <si>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</si>
  <si>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</si>
  <si>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</si>
  <si>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</si>
  <si>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</si>
  <si>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</si>
  <si>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</si>
  <si>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</si>
  <si>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</si>
  <si>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</si>
  <si>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</si>
  <si>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</si>
  <si>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</si>
  <si>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</si>
  <si>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</si>
  <si>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</si>
  <si>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</si>
  <si>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</si>
  <si>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</si>
  <si>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</si>
  <si>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</si>
  <si>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</si>
  <si>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</si>
  <si>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</si>
  <si>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</si>
  <si>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</si>
  <si>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</si>
  <si>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</si>
  <si>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</si>
  <si>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</si>
  <si>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</si>
  <si>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</si>
  <si>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</si>
  <si>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</si>
  <si>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</si>
  <si>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</si>
  <si>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</si>
  <si>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</si>
  <si>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</si>
  <si>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</si>
  <si>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</si>
  <si>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</si>
  <si>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</si>
  <si>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</si>
  <si>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</si>
  <si>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</si>
  <si>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</si>
  <si>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</si>
  <si>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</si>
  <si>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</si>
  <si>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</si>
  <si>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</si>
  <si>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</si>
  <si>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</si>
  <si>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</si>
  <si>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</si>
  <si>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</si>
  <si>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</si>
  <si>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</si>
  <si>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</si>
  <si>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</si>
  <si>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</si>
  <si>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</si>
  <si>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</si>
  <si>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</si>
  <si>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</si>
  <si>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</si>
  <si>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</si>
  <si>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</si>
  <si>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</si>
  <si>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</si>
  <si>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</si>
  <si>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</si>
  <si>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</si>
  <si>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</si>
  <si>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</si>
  <si>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</si>
  <si>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</si>
  <si>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</si>
  <si>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</si>
  <si>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</si>
  <si>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</si>
  <si>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</si>
  <si>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</si>
  <si>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</si>
  <si>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</si>
  <si>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</si>
  <si>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</si>
  <si>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</si>
  <si>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</si>
  <si>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</si>
  <si>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</si>
  <si>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</si>
  <si>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</si>
  <si>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</si>
  <si>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</si>
  <si>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</si>
  <si>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</si>
  <si>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</si>
  <si>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</si>
  <si>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</si>
  <si>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</si>
  <si>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</si>
  <si>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</si>
  <si>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</si>
  <si>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</si>
  <si>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</si>
  <si>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</si>
  <si>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</si>
  <si>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</si>
  <si>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</si>
  <si>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</si>
  <si>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</si>
  <si>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</si>
  <si>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</si>
  <si>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</si>
  <si>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</si>
  <si>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</si>
  <si>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</si>
  <si>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</si>
  <si>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</si>
  <si>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</si>
  <si>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</si>
  <si>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</si>
  <si>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</si>
  <si>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</si>
  <si>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</si>
  <si>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</si>
  <si>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</si>
  <si>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</si>
  <si>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</si>
  <si>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</si>
  <si>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</si>
  <si>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</si>
  <si>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</si>
  <si>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</si>
  <si>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</si>
  <si>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</si>
  <si>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</si>
  <si>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</si>
  <si>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</si>
  <si>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</si>
  <si>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</si>
  <si>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</si>
  <si>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</si>
  <si>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</si>
  <si>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</si>
  <si>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</si>
  <si>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</si>
  <si>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</si>
  <si>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</si>
  <si>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</si>
  <si>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</si>
  <si>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</si>
  <si>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</si>
  <si>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</si>
  <si>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</si>
  <si>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</si>
  <si>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</si>
  <si>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</si>
  <si>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</si>
  <si>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</si>
  <si>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</si>
  <si>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</si>
  <si>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</si>
  <si>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</si>
  <si>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</si>
  <si>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</si>
  <si>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</si>
  <si>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</si>
  <si>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</si>
  <si>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</si>
  <si>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</si>
  <si>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</si>
  <si>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</si>
  <si>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</si>
  <si>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</si>
  <si>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</si>
  <si>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</si>
  <si>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</si>
  <si>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</si>
  <si>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</si>
  <si>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</si>
  <si>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</si>
  <si>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</si>
  <si>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</si>
  <si>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</si>
  <si>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</si>
  <si>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</si>
  <si>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</si>
  <si>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</si>
  <si>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</si>
  <si>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</si>
  <si>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</si>
  <si>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</si>
  <si>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</si>
  <si>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</si>
  <si>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</si>
  <si>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</si>
  <si>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</si>
  <si>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</si>
  <si>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</si>
  <si>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</si>
  <si>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</si>
  <si>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</si>
  <si>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</si>
  <si>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</si>
  <si>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</si>
  <si>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</si>
  <si>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</si>
  <si>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</si>
  <si>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</si>
  <si>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</si>
  <si>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</si>
  <si>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</si>
  <si>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</si>
  <si>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</si>
  <si>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</si>
  <si>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</si>
  <si>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</si>
  <si>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</si>
  <si>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</si>
  <si>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</si>
  <si>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</si>
  <si>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</si>
  <si>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</si>
  <si>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</si>
  <si>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</si>
  <si>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</si>
  <si>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</si>
  <si>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</si>
  <si>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</si>
  <si>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</si>
  <si>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</si>
  <si>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</si>
  <si>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</si>
  <si>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</si>
  <si>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</si>
  <si>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</si>
  <si>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</si>
  <si>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</si>
  <si>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</si>
  <si>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</si>
  <si>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</si>
  <si>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</si>
  <si>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</si>
  <si>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</si>
  <si>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</si>
  <si>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</si>
  <si>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</si>
  <si>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</si>
  <si>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</si>
  <si>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</si>
  <si>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</si>
  <si>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</si>
  <si>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</si>
  <si>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</si>
  <si>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</si>
  <si>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</si>
  <si>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</si>
  <si>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</si>
  <si>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</si>
  <si>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</si>
  <si>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</si>
  <si>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</si>
  <si>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</si>
  <si>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</si>
  <si>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</si>
  <si>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</si>
  <si>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</si>
  <si>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</si>
  <si>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</si>
  <si>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</si>
  <si>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</si>
  <si>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</si>
  <si>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</si>
  <si>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</si>
  <si>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</si>
  <si>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</si>
  <si>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</si>
  <si>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</si>
  <si>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</si>
  <si>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</si>
  <si>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</si>
  <si>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</si>
  <si>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</si>
  <si>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</si>
  <si>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</si>
  <si>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</si>
  <si>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</si>
  <si>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</si>
  <si>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</si>
  <si>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</si>
  <si>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</si>
  <si>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</si>
  <si>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</si>
  <si>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</si>
  <si>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</si>
  <si>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</si>
  <si>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</si>
  <si>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</si>
  <si>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</si>
  <si>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</si>
  <si>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</si>
  <si>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</si>
  <si>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</si>
  <si>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</si>
  <si>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</si>
  <si>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</si>
  <si>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</si>
  <si>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</si>
  <si>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</si>
  <si>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</si>
  <si>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</si>
  <si>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</si>
  <si>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</si>
  <si>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</si>
  <si>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</si>
  <si>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</si>
  <si>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</si>
  <si>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</si>
  <si>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</si>
  <si>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</si>
  <si>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</si>
  <si>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</si>
  <si>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</si>
  <si>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</si>
  <si>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</si>
  <si>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</si>
  <si>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</si>
  <si>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</si>
  <si>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</si>
  <si>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</si>
  <si>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</si>
  <si>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</si>
  <si>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</si>
  <si>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</si>
  <si>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</si>
  <si>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</si>
  <si>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</si>
  <si>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</si>
  <si>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</si>
  <si>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</si>
  <si>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</si>
  <si>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</si>
  <si>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</si>
  <si>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</si>
  <si>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</si>
  <si>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</si>
  <si>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</si>
  <si>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</si>
  <si>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</si>
  <si>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</si>
  <si>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</si>
  <si>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</si>
  <si>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</si>
  <si>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</si>
  <si>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</si>
  <si>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</si>
  <si>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</si>
  <si>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</si>
  <si>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</si>
  <si>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</si>
  <si>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</si>
  <si>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</si>
  <si>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</si>
  <si>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</si>
  <si>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</si>
  <si>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</si>
  <si>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</si>
  <si>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</si>
  <si>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</si>
  <si>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</si>
  <si>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</si>
  <si>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</si>
  <si>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</si>
  <si>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</si>
  <si>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</si>
  <si>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</si>
  <si>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</si>
  <si>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</si>
  <si>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</si>
  <si>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</si>
  <si>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</si>
  <si>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</si>
  <si>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</si>
  <si>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</si>
  <si>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</si>
  <si>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</si>
  <si>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</si>
  <si>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</si>
  <si>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</si>
  <si>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</si>
  <si>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</si>
  <si>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</si>
  <si>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</si>
  <si>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</si>
  <si>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</si>
  <si>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</si>
  <si>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</si>
  <si>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</si>
  <si>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</si>
  <si>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</si>
  <si>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</si>
  <si>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</si>
  <si>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</si>
  <si>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</si>
  <si>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</si>
  <si>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</si>
  <si>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</si>
  <si>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</si>
  <si>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</si>
  <si>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</si>
  <si>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</si>
  <si>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</si>
  <si>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</si>
  <si>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</si>
  <si>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</si>
  <si>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</si>
  <si>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</si>
  <si>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</si>
  <si>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</si>
  <si>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</si>
  <si>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</si>
  <si>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</si>
  <si>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</si>
  <si>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</si>
  <si>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</si>
  <si>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</si>
  <si>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</si>
  <si>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</si>
  <si>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</si>
  <si>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</si>
  <si>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</si>
  <si>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</si>
  <si>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</si>
  <si>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</si>
  <si>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</si>
  <si>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</si>
  <si>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</si>
  <si>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</si>
  <si>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</si>
  <si>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</si>
  <si>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</si>
  <si>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</si>
  <si>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</si>
  <si>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</si>
  <si>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</si>
  <si>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</si>
  <si>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</si>
  <si>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</si>
  <si>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</si>
  <si>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</si>
  <si>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</si>
  <si>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</si>
  <si>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</si>
  <si>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</si>
  <si>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</si>
  <si>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</si>
  <si>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</si>
  <si>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</si>
  <si>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</si>
  <si>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</si>
  <si>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</si>
  <si>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</si>
  <si>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</si>
  <si>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</si>
  <si>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</si>
  <si>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</si>
  <si>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</si>
  <si>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</si>
  <si>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</si>
  <si>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</si>
  <si>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</si>
  <si>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</si>
  <si>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</si>
  <si>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</si>
  <si>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</si>
  <si>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</si>
  <si>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</si>
  <si>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</si>
  <si>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</si>
  <si>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</si>
  <si>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</si>
  <si>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</si>
  <si>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</si>
  <si>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</si>
  <si>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</si>
  <si>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</si>
  <si>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</si>
  <si>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</si>
  <si>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</si>
  <si>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</si>
  <si>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</si>
  <si>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</si>
  <si>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</si>
  <si>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</si>
  <si>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</si>
  <si>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</si>
  <si>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</si>
  <si>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</si>
  <si>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</si>
  <si>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</si>
  <si>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</si>
  <si>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</si>
  <si>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</si>
  <si>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</si>
  <si>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</si>
  <si>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</si>
  <si>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</si>
  <si>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</si>
  <si>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</si>
  <si>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</si>
  <si>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</si>
  <si>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</si>
  <si>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</si>
  <si>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</si>
  <si>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</si>
  <si>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</si>
  <si>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</si>
  <si>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</si>
  <si>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</si>
  <si>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</si>
  <si>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</si>
  <si>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</si>
  <si>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</si>
  <si>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</si>
  <si>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</si>
  <si>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</si>
  <si>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</si>
  <si>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</si>
  <si>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</si>
  <si>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</si>
  <si>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</si>
  <si>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</si>
  <si>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</si>
  <si>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</si>
  <si>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</si>
  <si>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</si>
  <si>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</si>
  <si>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</si>
  <si>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</si>
  <si>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</si>
  <si>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</si>
  <si>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</si>
  <si>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</si>
  <si>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</si>
  <si>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</si>
  <si>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</si>
  <si>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</si>
  <si>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</si>
  <si>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</si>
  <si>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</si>
  <si>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</si>
  <si>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</si>
  <si>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</si>
  <si>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</si>
  <si>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</si>
  <si>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</si>
  <si>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</si>
  <si>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</si>
  <si>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</si>
  <si>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</si>
  <si>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</si>
  <si>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</si>
  <si>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</si>
  <si>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</si>
  <si>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</si>
  <si>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</si>
  <si>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</si>
  <si>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</si>
  <si>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</si>
  <si>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</si>
  <si>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</si>
  <si>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</si>
  <si>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</si>
  <si>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</si>
  <si>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</si>
  <si>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</si>
  <si>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</si>
  <si>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</si>
  <si>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</si>
  <si>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</si>
  <si>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</si>
  <si>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</si>
  <si>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</si>
  <si>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</si>
  <si>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</si>
  <si>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</si>
  <si>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</si>
  <si>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</si>
  <si>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</si>
  <si>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</si>
  <si>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</si>
  <si>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</si>
  <si>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</si>
  <si>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</si>
  <si>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</si>
  <si>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</si>
  <si>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</si>
  <si>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</si>
  <si>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</si>
  <si>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</si>
  <si>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</si>
  <si>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</si>
  <si>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</si>
  <si>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</si>
  <si>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</si>
  <si>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</si>
  <si>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</si>
  <si>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</si>
  <si>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</si>
  <si>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</si>
  <si>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</si>
  <si>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</si>
  <si>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</si>
  <si>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</si>
  <si>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</si>
  <si>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</si>
  <si>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</si>
  <si>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</si>
  <si>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</si>
  <si>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</si>
  <si>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</si>
  <si>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</si>
  <si>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</si>
  <si>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</si>
  <si>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</si>
  <si>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</si>
  <si>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</si>
  <si>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</si>
  <si>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</si>
  <si>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</si>
  <si>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</si>
  <si>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</si>
  <si>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</si>
  <si>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</si>
  <si>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</si>
  <si>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</si>
  <si>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</si>
  <si>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</si>
  <si>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</si>
  <si>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</si>
  <si>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</si>
  <si>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</si>
  <si>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</si>
  <si>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</si>
  <si>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</si>
  <si>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</si>
  <si>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</si>
  <si>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</si>
  <si>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</si>
  <si>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</si>
  <si>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</si>
  <si>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</si>
  <si>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</si>
  <si>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</si>
  <si>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</si>
  <si>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</si>
  <si>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</si>
  <si>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</si>
  <si>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</si>
  <si>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</si>
  <si>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</si>
  <si>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</si>
  <si>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</si>
  <si>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</si>
  <si>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</si>
  <si>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</si>
  <si>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</si>
  <si>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</si>
  <si>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</si>
  <si>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</si>
  <si>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</si>
  <si>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</si>
  <si>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</si>
  <si>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</si>
  <si>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</si>
  <si>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</si>
  <si>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</si>
  <si>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</si>
  <si>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</si>
  <si>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</si>
  <si>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</si>
  <si>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</si>
  <si>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</si>
  <si>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</si>
  <si>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</si>
  <si>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</si>
  <si>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</si>
  <si>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</si>
  <si>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</si>
  <si>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</si>
  <si>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</si>
  <si>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</si>
  <si>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</si>
  <si>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</si>
  <si>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</si>
  <si>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</si>
  <si>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</si>
  <si>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</si>
  <si>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</si>
  <si>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</si>
  <si>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</si>
  <si>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</si>
  <si>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</si>
  <si>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</si>
  <si>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</si>
  <si>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</si>
  <si>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</si>
  <si>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</si>
  <si>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</si>
  <si>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</si>
  <si>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</si>
  <si>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</si>
  <si>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</si>
  <si>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</si>
  <si>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</si>
  <si>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</si>
  <si>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</si>
  <si>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</si>
  <si>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</si>
  <si>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</si>
  <si>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</si>
  <si>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</si>
  <si>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</si>
  <si>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</si>
  <si>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</si>
  <si>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</si>
  <si>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</si>
  <si>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</si>
  <si>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</si>
  <si>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</si>
  <si>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</si>
  <si>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</si>
  <si>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</si>
  <si>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</si>
  <si>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</si>
  <si>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</si>
  <si>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</si>
  <si>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</si>
  <si>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</si>
  <si>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</si>
  <si>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</si>
  <si>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</si>
  <si>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</si>
  <si>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</si>
  <si>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</si>
  <si>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</si>
  <si>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</si>
  <si>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</si>
  <si>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</si>
  <si>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</si>
  <si>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</si>
  <si>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</si>
  <si>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</si>
  <si>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</si>
  <si>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</si>
  <si>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</si>
  <si>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</si>
  <si>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</si>
  <si>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</si>
  <si>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</si>
  <si>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</si>
  <si>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</si>
  <si>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</si>
  <si>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</si>
  <si>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</si>
  <si>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</si>
  <si>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</si>
  <si>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</si>
  <si>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</si>
  <si>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</si>
  <si>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</si>
  <si>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</si>
  <si>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</si>
  <si>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</si>
  <si>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</si>
  <si>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</si>
  <si>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</si>
  <si>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</si>
  <si>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</si>
  <si>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</si>
  <si>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</si>
  <si>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</si>
  <si>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</si>
  <si>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</si>
  <si>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</si>
  <si>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</si>
  <si>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</si>
  <si>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</si>
  <si>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</si>
  <si>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</si>
  <si>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</si>
  <si>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</si>
  <si>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</si>
  <si>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</si>
  <si>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</si>
  <si>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</si>
  <si>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</si>
  <si>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</si>
  <si>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</si>
  <si>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</si>
  <si>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</si>
  <si>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</si>
  <si>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</si>
  <si>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</si>
  <si>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</si>
  <si>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</si>
  <si>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</si>
  <si>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</si>
  <si>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</si>
  <si>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</si>
  <si>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</si>
  <si>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</si>
  <si>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</si>
  <si>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</si>
  <si>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</si>
  <si>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</si>
  <si>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</si>
  <si>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</si>
  <si>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</si>
  <si>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</si>
  <si>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</si>
  <si>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</si>
  <si>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</si>
  <si>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</si>
  <si>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</si>
  <si>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</si>
  <si>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</si>
  <si>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</si>
  <si>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</si>
  <si>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</si>
  <si>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</si>
  <si>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</si>
  <si>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</si>
  <si>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</si>
  <si>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</si>
  <si>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</si>
  <si>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</si>
  <si>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</si>
  <si>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</si>
  <si>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</si>
  <si>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</si>
  <si>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</si>
  <si>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</si>
  <si>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</si>
  <si>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</si>
  <si>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</si>
  <si>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</si>
  <si>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</si>
  <si>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</si>
  <si>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</si>
  <si>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</si>
  <si>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</si>
  <si>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</si>
  <si>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</si>
  <si>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</si>
  <si>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</si>
  <si>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</si>
  <si>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</si>
  <si>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</si>
  <si>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</si>
  <si>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</si>
  <si>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</si>
  <si>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</si>
  <si>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</si>
  <si>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</si>
  <si>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</si>
  <si>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</si>
  <si>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</si>
  <si>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</si>
  <si>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</si>
  <si>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</si>
  <si>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</si>
  <si>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</si>
  <si>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</si>
  <si>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</si>
  <si>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</si>
  <si>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</si>
  <si>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</si>
  <si>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</si>
  <si>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</si>
  <si>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</si>
  <si>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</si>
  <si>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</si>
  <si>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</si>
  <si>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</si>
  <si>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</si>
  <si>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</si>
  <si>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</si>
  <si>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</si>
  <si>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</si>
  <si>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</si>
  <si>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</si>
  <si>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</si>
  <si>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</si>
  <si>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</si>
  <si>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</si>
  <si>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</si>
  <si>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</si>
  <si>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</si>
  <si>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</si>
  <si>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</si>
  <si>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</si>
  <si>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</si>
  <si>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</si>
  <si>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</si>
  <si>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</si>
  <si>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</si>
  <si>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</si>
  <si>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</si>
  <si>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</si>
  <si>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</si>
  <si>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</si>
  <si>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</si>
  <si>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</si>
  <si>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</si>
  <si>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</si>
  <si>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</si>
  <si>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</si>
  <si>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</si>
  <si>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</si>
  <si>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</si>
  <si>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</si>
  <si>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</si>
  <si>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</si>
  <si>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</si>
  <si>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</si>
  <si>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</si>
  <si>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</si>
  <si>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</si>
  <si>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</si>
  <si>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</si>
  <si>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</si>
  <si>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</si>
  <si>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</si>
  <si>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</si>
  <si>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</si>
  <si>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</si>
  <si>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</si>
  <si>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</si>
  <si>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</si>
  <si>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</si>
  <si>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</si>
  <si>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</si>
  <si>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</si>
  <si>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</si>
  <si>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</si>
  <si>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</si>
  <si>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</si>
  <si>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</si>
  <si>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</si>
  <si>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</si>
  <si>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</si>
  <si>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</si>
  <si>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</si>
  <si>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</si>
  <si>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</si>
  <si>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</si>
  <si>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</si>
  <si>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</si>
  <si>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</si>
  <si>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</si>
  <si>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</si>
  <si>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</si>
  <si>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</si>
  <si>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</si>
  <si>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</si>
  <si>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</si>
  <si>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</si>
  <si>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</si>
  <si>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</si>
  <si>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</si>
  <si>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</si>
  <si>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</si>
  <si>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</si>
  <si>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</si>
  <si>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</si>
  <si>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</si>
  <si>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</si>
  <si>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</si>
  <si>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</si>
  <si>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</si>
  <si>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</si>
  <si>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</si>
  <si>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</si>
  <si>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</si>
  <si>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</si>
  <si>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</si>
  <si>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</si>
  <si>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</si>
  <si>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</si>
  <si>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</si>
  <si>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</si>
  <si>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</si>
  <si>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</si>
  <si>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</si>
  <si>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</si>
  <si>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</si>
  <si>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</si>
  <si>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</si>
  <si>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</si>
  <si>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</si>
  <si>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</si>
  <si>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</si>
  <si>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</si>
  <si>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</si>
  <si>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</si>
  <si>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</si>
  <si>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</si>
  <si>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</si>
  <si>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</si>
  <si>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</si>
  <si>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</si>
  <si>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</si>
  <si>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</si>
  <si>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</si>
  <si>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</si>
  <si>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</si>
  <si>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</si>
  <si>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</si>
  <si>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</si>
  <si>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</si>
  <si>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</si>
  <si>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</si>
  <si>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</si>
  <si>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</si>
  <si>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</si>
  <si>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</si>
  <si>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</si>
  <si>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</si>
  <si>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</si>
  <si>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</si>
  <si>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</si>
  <si>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</si>
  <si>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</si>
  <si>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</si>
  <si>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</si>
  <si>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</si>
  <si>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</si>
  <si>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</si>
  <si>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</si>
  <si>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</si>
  <si>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</si>
  <si>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</si>
  <si>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</si>
  <si>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</si>
  <si>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</si>
  <si>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</si>
  <si>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</si>
  <si>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</si>
  <si>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</si>
  <si>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</si>
  <si>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</si>
  <si>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</si>
  <si>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</si>
  <si>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</si>
  <si>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</si>
  <si>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</si>
  <si>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</si>
  <si>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</si>
  <si>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</si>
  <si>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</si>
  <si>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</si>
  <si>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</si>
  <si>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</si>
  <si>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</si>
  <si>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</si>
  <si>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</si>
  <si>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</si>
  <si>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</si>
  <si>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</si>
  <si>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</si>
  <si>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</si>
  <si>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</si>
  <si>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</si>
  <si>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</si>
  <si>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</si>
  <si>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</si>
  <si>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</si>
  <si>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</si>
  <si>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</si>
  <si>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</si>
  <si>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</si>
  <si>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</si>
  <si>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</si>
  <si>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</si>
  <si>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</si>
  <si>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</si>
  <si>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</si>
  <si>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</si>
  <si>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</si>
  <si>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</si>
  <si>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</si>
  <si>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</si>
  <si>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</si>
  <si>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</si>
  <si>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</si>
  <si>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</si>
  <si>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</si>
  <si>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</si>
  <si>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</si>
  <si>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</si>
  <si>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</si>
  <si>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</si>
  <si>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</si>
  <si>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</si>
  <si>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</si>
  <si>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</si>
  <si>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</si>
  <si>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</si>
  <si>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</si>
  <si>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</si>
  <si>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</si>
  <si>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</si>
  <si>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</si>
  <si>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</si>
  <si>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</si>
  <si>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</si>
  <si>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</si>
  <si>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</si>
  <si>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</si>
  <si>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</si>
  <si>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</si>
  <si>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</si>
  <si>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</si>
  <si>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</si>
  <si>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</si>
  <si>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</si>
  <si>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</si>
  <si>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</si>
  <si>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</si>
  <si>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</si>
  <si>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</si>
  <si>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</si>
  <si>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</si>
  <si>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</si>
  <si>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</si>
  <si>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</si>
  <si>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</si>
  <si>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</si>
  <si>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</si>
  <si>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</si>
  <si>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</si>
  <si>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</si>
  <si>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</si>
  <si>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</si>
  <si>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</si>
  <si>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</si>
  <si>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</si>
  <si>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</si>
  <si>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</si>
  <si>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</si>
  <si>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</si>
  <si>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</si>
  <si>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</si>
  <si>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</si>
  <si>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</si>
  <si>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</si>
  <si>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</si>
  <si>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</si>
  <si>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</si>
  <si>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</si>
  <si>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</si>
  <si>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</si>
  <si>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</si>
  <si>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</si>
  <si>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</si>
  <si>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</si>
  <si>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</si>
  <si>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</si>
  <si>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</si>
  <si>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</si>
  <si>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</si>
  <si>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</si>
  <si>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</si>
  <si>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</si>
  <si>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</si>
  <si>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</si>
  <si>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</si>
  <si>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</si>
  <si>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</si>
  <si>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</si>
  <si>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</si>
  <si>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</si>
  <si>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</si>
  <si>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</si>
  <si>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</si>
  <si>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</si>
  <si>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</si>
  <si>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</si>
  <si>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</si>
  <si>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</si>
  <si>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</si>
  <si>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</si>
  <si>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</si>
  <si>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</si>
  <si>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</si>
  <si>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</si>
  <si>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</si>
  <si>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</si>
  <si>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</si>
  <si>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</si>
  <si>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</si>
  <si>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</si>
  <si>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</si>
  <si>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</si>
  <si>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</si>
  <si>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</si>
  <si>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</si>
  <si>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</si>
  <si>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</si>
  <si>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</si>
  <si>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</si>
  <si>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</si>
  <si>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</si>
  <si>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</si>
  <si>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</si>
  <si>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</si>
  <si>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</si>
  <si>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</si>
  <si>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</si>
  <si>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</si>
  <si>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</si>
  <si>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</si>
  <si>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</si>
  <si>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</si>
  <si>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</si>
  <si>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</si>
  <si>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</si>
  <si>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</si>
  <si>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</si>
  <si>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</si>
  <si>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</si>
  <si>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</si>
  <si>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</si>
  <si>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</si>
  <si>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</si>
  <si>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</si>
  <si>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</si>
  <si>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</si>
  <si>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</si>
  <si>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</si>
  <si>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</si>
  <si>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</si>
  <si>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</si>
  <si>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</si>
  <si>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</si>
  <si>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</si>
  <si>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</si>
  <si>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</si>
  <si>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</si>
  <si>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</si>
  <si>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</si>
  <si>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</si>
  <si>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</si>
  <si>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</si>
  <si>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</si>
  <si>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</si>
  <si>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</si>
  <si>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</si>
  <si>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</si>
  <si>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</si>
  <si>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</si>
  <si>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</si>
  <si>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</si>
  <si>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</si>
  <si>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</si>
  <si>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</si>
  <si>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</si>
  <si>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</si>
  <si>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</si>
  <si>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</si>
  <si>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</si>
  <si>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</si>
  <si>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</si>
  <si>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</si>
  <si>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</si>
  <si>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</si>
  <si>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</si>
  <si>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</si>
  <si>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</si>
  <si>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</si>
  <si>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</si>
  <si>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</si>
  <si>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</si>
  <si>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</si>
  <si>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</si>
  <si>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</si>
  <si>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</si>
  <si>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</si>
  <si>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</si>
  <si>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</si>
  <si>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</si>
  <si>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</si>
  <si>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</si>
  <si>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</si>
  <si>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</si>
  <si>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</si>
  <si>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</si>
  <si>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</si>
  <si>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</si>
  <si>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</si>
  <si>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</si>
  <si>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</si>
  <si>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</si>
  <si>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</si>
  <si>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</si>
  <si>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</si>
  <si>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</si>
  <si>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</si>
  <si>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</si>
  <si>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</si>
  <si>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</si>
  <si>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</si>
  <si>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</si>
  <si>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</si>
  <si>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</si>
  <si>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</si>
  <si>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</si>
  <si>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</si>
  <si>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</si>
  <si>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</si>
  <si>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</si>
  <si>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</si>
  <si>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</si>
  <si>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</si>
  <si>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</si>
  <si>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</si>
  <si>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</si>
  <si>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</si>
  <si>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</si>
  <si>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</si>
  <si>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</si>
  <si>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</si>
  <si>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</si>
  <si>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</si>
  <si>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</si>
  <si>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</si>
  <si>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</si>
  <si>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</si>
  <si>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</si>
  <si>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</si>
  <si>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</si>
  <si>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</si>
  <si>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</si>
  <si>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</si>
  <si>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</si>
  <si>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</si>
  <si>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</si>
  <si>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</si>
  <si>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</si>
  <si>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</si>
  <si>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</si>
  <si>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</si>
  <si>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</si>
  <si>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</si>
  <si>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</si>
  <si>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</si>
  <si>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</si>
  <si>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</si>
  <si>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</si>
  <si>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</si>
  <si>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</si>
  <si>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</si>
  <si>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</si>
  <si>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</si>
  <si>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</si>
  <si>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</si>
  <si>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</si>
  <si>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</si>
  <si>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</si>
  <si>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</si>
  <si>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</si>
  <si>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</si>
  <si>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</si>
  <si>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</si>
  <si>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</si>
  <si>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</si>
  <si>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</si>
  <si>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</si>
  <si>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</si>
  <si>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</si>
  <si>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</si>
  <si>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</si>
  <si>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</si>
  <si>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</si>
  <si>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</si>
  <si>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</si>
  <si>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</si>
  <si>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</si>
  <si>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</si>
  <si>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</si>
  <si>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</si>
  <si>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</si>
  <si>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</si>
  <si>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</si>
  <si>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</si>
  <si>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</si>
  <si>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</si>
  <si>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</si>
  <si>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</si>
  <si>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</si>
  <si>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</si>
  <si>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</si>
  <si>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</si>
  <si>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</si>
  <si>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</si>
  <si>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</si>
  <si>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</si>
  <si>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</si>
  <si>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</si>
  <si>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</si>
  <si>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</si>
  <si>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</si>
  <si>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</si>
  <si>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</si>
  <si>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</si>
  <si>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</si>
  <si>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</si>
  <si>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</si>
  <si>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</si>
  <si>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</si>
  <si>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</si>
  <si>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</si>
  <si>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</si>
  <si>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</si>
  <si>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</si>
  <si>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</si>
  <si>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</si>
  <si>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</si>
  <si>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</si>
  <si>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</si>
  <si>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</si>
  <si>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</si>
  <si>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</si>
  <si>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</si>
  <si>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</si>
  <si>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</si>
  <si>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</si>
  <si>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</si>
  <si>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</si>
  <si>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</si>
  <si>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</si>
  <si>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</si>
  <si>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</si>
  <si>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</si>
  <si>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</si>
  <si>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</si>
  <si>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</si>
  <si>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</si>
  <si>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</si>
  <si>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</si>
  <si>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</si>
  <si>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</si>
  <si>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</si>
  <si>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</si>
  <si>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</si>
  <si>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</si>
  <si>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</si>
  <si>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</si>
  <si>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</si>
  <si>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</si>
  <si>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</si>
  <si>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</si>
  <si>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</si>
  <si>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</si>
  <si>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</si>
  <si>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</si>
  <si>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</si>
  <si>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</si>
  <si>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</si>
  <si>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</si>
  <si>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</si>
  <si>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</si>
  <si>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</si>
  <si>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</si>
  <si>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</si>
  <si>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</si>
  <si>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</si>
  <si>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</si>
  <si>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</si>
  <si>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</si>
  <si>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</si>
  <si>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</si>
  <si>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</si>
  <si>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</si>
  <si>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</si>
  <si>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</si>
  <si>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</si>
  <si>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</si>
  <si>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</si>
  <si>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</si>
  <si>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</si>
  <si>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</si>
  <si>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</si>
  <si>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</si>
  <si>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</si>
  <si>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</si>
  <si>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</si>
  <si>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</si>
  <si>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</si>
  <si>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</si>
  <si>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</si>
  <si>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</si>
  <si>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</si>
  <si>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</si>
  <si>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</si>
  <si>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</si>
  <si>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</si>
  <si>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</si>
  <si>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</si>
  <si>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</si>
  <si>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</si>
  <si>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</si>
  <si>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</si>
  <si>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</si>
  <si>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</si>
  <si>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</si>
  <si>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</si>
  <si>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</si>
  <si>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</si>
  <si>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</si>
  <si>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</si>
  <si>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</si>
  <si>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</si>
  <si>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</si>
  <si>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</si>
  <si>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</si>
  <si>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</si>
  <si>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</si>
  <si>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</si>
  <si>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</si>
  <si>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</si>
  <si>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</si>
  <si>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</si>
  <si>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</si>
  <si>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</si>
  <si>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</si>
  <si>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</si>
  <si>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</si>
  <si>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</si>
  <si>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</si>
  <si>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</si>
  <si>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</si>
  <si>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</si>
  <si>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</si>
  <si>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</si>
  <si>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</si>
  <si>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</si>
  <si>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</si>
  <si>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</si>
  <si>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</si>
  <si>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</si>
  <si>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</si>
  <si>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</si>
  <si>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</si>
  <si>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</si>
  <si>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</si>
  <si>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</si>
  <si>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</si>
  <si>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</si>
  <si>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</si>
  <si>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</si>
  <si>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</si>
  <si>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</si>
  <si>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</si>
  <si>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</si>
  <si>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</si>
  <si>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</si>
  <si>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</si>
  <si>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</si>
  <si>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</si>
  <si>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</si>
  <si>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</si>
  <si>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</si>
  <si>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</si>
  <si>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</si>
  <si>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</si>
  <si>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</si>
  <si>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</si>
  <si>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</si>
  <si>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</si>
  <si>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</si>
  <si>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</si>
  <si>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</si>
  <si>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</si>
  <si>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</si>
  <si>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</si>
  <si>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</si>
  <si>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</si>
  <si>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</si>
  <si>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</si>
  <si>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</si>
  <si>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</si>
  <si>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</si>
  <si>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</si>
  <si>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</si>
  <si>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</si>
  <si>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</si>
  <si>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</si>
  <si>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</si>
  <si>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</si>
  <si>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</si>
  <si>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</si>
  <si>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</si>
  <si>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</si>
  <si>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</si>
  <si>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</si>
  <si>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</si>
  <si>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</si>
  <si>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</si>
  <si>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</si>
  <si>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</si>
  <si>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</si>
  <si>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</si>
  <si>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</si>
  <si>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</si>
  <si>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</si>
  <si>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</si>
  <si>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</si>
  <si>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</si>
  <si>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</si>
  <si>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</si>
  <si>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</si>
  <si>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</si>
  <si>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</si>
  <si>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</si>
  <si>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</si>
  <si>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</si>
  <si>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</si>
  <si>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</si>
  <si>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</si>
  <si>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</si>
  <si>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</si>
  <si>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</si>
  <si>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</si>
  <si>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</si>
  <si>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</si>
  <si>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</si>
  <si>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</si>
  <si>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</si>
  <si>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</si>
  <si>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</si>
  <si>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</si>
  <si>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</si>
  <si>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</si>
  <si>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</si>
  <si>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</si>
  <si>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</si>
  <si>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</si>
  <si>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</si>
  <si>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</si>
  <si>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</si>
  <si>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</si>
  <si>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</si>
  <si>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</si>
  <si>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</si>
  <si>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</si>
  <si>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</si>
  <si>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</si>
  <si>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</si>
  <si>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</si>
  <si>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</si>
  <si>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</si>
  <si>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</si>
  <si>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</si>
  <si>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</si>
  <si>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</si>
  <si>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</si>
  <si>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</si>
  <si>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</si>
  <si>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</si>
  <si>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</si>
  <si>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</si>
  <si>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</si>
  <si>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</si>
  <si>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</si>
  <si>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</si>
  <si>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</si>
  <si>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</si>
  <si>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</si>
  <si>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</si>
  <si>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</si>
  <si>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</si>
  <si>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</si>
  <si>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</si>
  <si>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</si>
  <si>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</si>
  <si>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</si>
  <si>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</si>
  <si>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</si>
  <si>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</si>
  <si>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</si>
  <si>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</si>
  <si>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</si>
  <si>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</si>
  <si>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</si>
  <si>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</si>
  <si>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</si>
  <si>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</si>
  <si>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</si>
  <si>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</si>
  <si>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</si>
  <si>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</si>
  <si>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</si>
  <si>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</si>
  <si>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</si>
  <si>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</si>
  <si>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</si>
  <si>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</si>
  <si>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</si>
  <si>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</si>
  <si>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</si>
  <si>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</si>
  <si>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</si>
  <si>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</si>
  <si>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</si>
  <si>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</si>
  <si>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</si>
  <si>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</si>
  <si>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</si>
  <si>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</si>
  <si>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</si>
  <si>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</si>
  <si>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</si>
  <si>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</si>
  <si>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</si>
  <si>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</si>
  <si>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</si>
  <si>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</si>
  <si>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</si>
  <si>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</si>
  <si>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</si>
  <si>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</si>
  <si>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</si>
  <si>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</si>
  <si>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</si>
  <si>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</si>
  <si>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</si>
  <si>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</si>
  <si>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</si>
  <si>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</si>
  <si>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</si>
  <si>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</si>
  <si>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</si>
  <si>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</si>
  <si>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</si>
  <si>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</si>
  <si>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</si>
  <si>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</si>
  <si>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</si>
  <si>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</si>
  <si>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</si>
  <si>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</si>
  <si>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</si>
  <si>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</si>
  <si>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</si>
  <si>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</si>
  <si>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</si>
  <si>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</si>
  <si>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</si>
  <si>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</si>
  <si>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</si>
  <si>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</si>
  <si>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</si>
  <si>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</si>
  <si>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</si>
  <si>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</si>
  <si>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</si>
  <si>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</si>
  <si>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</si>
  <si>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</si>
  <si>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</si>
  <si>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</si>
  <si>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</si>
  <si>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</si>
  <si>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</si>
  <si>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</si>
  <si>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</si>
  <si>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</si>
  <si>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</si>
  <si>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</si>
  <si>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</si>
  <si>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</si>
  <si>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</si>
  <si>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</si>
  <si>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</si>
  <si>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</si>
  <si>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</si>
  <si>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</si>
  <si>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</si>
  <si>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</si>
  <si>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</si>
  <si>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</si>
  <si>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</si>
  <si>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</si>
  <si>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</si>
  <si>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</si>
  <si>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</si>
  <si>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</si>
  <si>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</si>
  <si>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</si>
  <si>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</si>
  <si>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</si>
  <si>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</si>
  <si>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</si>
  <si>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</si>
  <si>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</si>
  <si>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</si>
  <si>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</si>
  <si>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</si>
  <si>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</si>
  <si>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</si>
  <si>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</si>
  <si>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</si>
  <si>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</si>
  <si>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</si>
  <si>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</si>
  <si>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</si>
  <si>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</si>
  <si>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</si>
  <si>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</si>
  <si>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</si>
  <si>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</si>
  <si>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</si>
  <si>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</si>
  <si>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</si>
  <si>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</si>
  <si>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</si>
  <si>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</si>
  <si>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</si>
  <si>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</si>
  <si>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</si>
  <si>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</si>
  <si>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</si>
  <si>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</si>
  <si>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</si>
  <si>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</si>
  <si>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</si>
  <si>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</si>
  <si>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</si>
  <si>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</si>
  <si>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</si>
  <si>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</si>
  <si>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</si>
  <si>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</si>
  <si>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</si>
  <si>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</si>
  <si>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</si>
  <si>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</si>
  <si>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</si>
  <si>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</si>
  <si>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</si>
  <si>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</si>
  <si>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</si>
  <si>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</si>
  <si>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</si>
  <si>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</si>
  <si>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</si>
  <si>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</si>
  <si>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</si>
  <si>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</si>
  <si>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</si>
  <si>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</si>
  <si>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</si>
  <si>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</si>
  <si>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</si>
  <si>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</si>
  <si>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</si>
  <si>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</si>
  <si>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</si>
  <si>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</si>
  <si>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</si>
  <si>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</si>
  <si>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</si>
  <si>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</si>
  <si>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</si>
  <si>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</si>
  <si>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</si>
  <si>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</si>
  <si>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</si>
  <si>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</si>
  <si>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</si>
  <si>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</si>
  <si>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</si>
  <si>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</si>
  <si>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</si>
  <si>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</si>
  <si>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</si>
  <si>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</si>
  <si>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</si>
  <si>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</si>
  <si>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</si>
  <si>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</si>
  <si>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</si>
  <si>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</si>
  <si>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</si>
  <si>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</si>
  <si>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</si>
  <si>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</si>
  <si>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</si>
  <si>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</si>
  <si>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</si>
  <si>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</si>
  <si>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</si>
  <si>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</si>
  <si>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</si>
  <si>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</si>
  <si>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</si>
  <si>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</si>
  <si>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</si>
  <si>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</si>
  <si>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</si>
  <si>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</si>
  <si>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</si>
  <si>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</si>
  <si>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</si>
  <si>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</si>
  <si>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</si>
  <si>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</si>
  <si>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</si>
  <si>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</si>
  <si>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</si>
  <si>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</si>
  <si>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</si>
  <si>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</si>
  <si>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</si>
  <si>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</si>
  <si>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</si>
  <si>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</si>
  <si>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</si>
  <si>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</si>
  <si>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</si>
  <si>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</si>
  <si>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</si>
  <si>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</si>
  <si>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</si>
  <si>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</si>
  <si>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</si>
  <si>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</si>
  <si>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</si>
  <si>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</si>
  <si>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</si>
  <si>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</si>
  <si>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</si>
  <si>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</si>
  <si>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</si>
  <si>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</si>
  <si>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</si>
  <si>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</si>
  <si>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</si>
  <si>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</si>
  <si>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</si>
  <si>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</si>
  <si>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</si>
  <si>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</si>
  <si>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</si>
  <si>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</si>
  <si>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</si>
  <si>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</si>
  <si>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</si>
  <si>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</si>
  <si>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</si>
  <si>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</si>
  <si>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</si>
  <si>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</si>
  <si>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</si>
  <si>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</si>
  <si>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</si>
  <si>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</si>
  <si>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</si>
  <si>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</si>
  <si>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</si>
  <si>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</si>
  <si>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</si>
  <si>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</si>
  <si>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</si>
  <si>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</si>
  <si>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</si>
  <si>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</si>
  <si>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</si>
  <si>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</si>
  <si>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</si>
  <si>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</si>
  <si>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</si>
  <si>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</si>
  <si>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</si>
  <si>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</si>
  <si>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</si>
  <si>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</si>
  <si>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</si>
  <si>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</si>
  <si>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</si>
  <si>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</si>
  <si>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</si>
  <si>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</si>
  <si>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</si>
  <si>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</si>
  <si>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</si>
  <si>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</si>
  <si>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</si>
  <si>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</si>
  <si>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</si>
  <si>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</si>
  <si>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</si>
  <si>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</si>
  <si>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</si>
  <si>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</si>
  <si>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</si>
  <si>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</si>
  <si>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</si>
  <si>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</si>
  <si>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</si>
  <si>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</si>
  <si>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</si>
  <si>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</si>
  <si>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</si>
  <si>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</si>
  <si>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</si>
  <si>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</si>
  <si>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</si>
  <si>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</si>
  <si>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</si>
  <si>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</si>
  <si>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</si>
  <si>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</si>
  <si>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</si>
  <si>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</si>
  <si>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</si>
  <si>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</si>
  <si>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</si>
  <si>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</si>
  <si>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</si>
  <si>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</si>
  <si>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</si>
  <si>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</si>
  <si>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</si>
  <si>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</si>
  <si>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</si>
  <si>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</si>
  <si>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</si>
  <si>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</si>
  <si>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</si>
  <si>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</si>
  <si>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</si>
  <si>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</si>
  <si>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</si>
  <si>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</si>
  <si>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</si>
  <si>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</si>
  <si>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</si>
  <si>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</si>
  <si>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</si>
  <si>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</si>
  <si>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</si>
  <si>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</si>
  <si>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</si>
  <si>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</si>
  <si>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</si>
  <si>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</si>
  <si>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</si>
  <si>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</si>
  <si>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</si>
  <si>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</si>
  <si>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</si>
  <si>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</si>
  <si>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</si>
  <si>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</si>
  <si>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</si>
  <si>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</si>
  <si>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</si>
  <si>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</si>
  <si>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</si>
  <si>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</si>
  <si>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</si>
  <si>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</si>
  <si>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</si>
  <si>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</si>
  <si>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</si>
  <si>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</si>
  <si>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</si>
  <si>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</si>
  <si>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</si>
  <si>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</si>
  <si>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</si>
  <si>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</si>
  <si>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</si>
  <si>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</si>
  <si>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</si>
  <si>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</si>
  <si>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</si>
  <si>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</si>
  <si>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</si>
  <si>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</si>
  <si>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</si>
  <si>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</si>
  <si>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</si>
  <si>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</si>
  <si>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</si>
  <si>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</si>
  <si>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</si>
  <si>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</si>
  <si>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</si>
  <si>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</si>
  <si>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</si>
  <si>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</si>
  <si>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</si>
  <si>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</si>
  <si>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</si>
  <si>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</si>
  <si>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</si>
  <si>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</si>
  <si>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</si>
  <si>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</si>
  <si>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</si>
  <si>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</si>
  <si>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</si>
  <si>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</si>
  <si>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</si>
  <si>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</si>
  <si>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</si>
  <si>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</si>
  <si>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</si>
  <si>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</si>
  <si>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</si>
  <si>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</si>
  <si>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</si>
  <si>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</si>
  <si>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</si>
  <si>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</si>
  <si>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</si>
  <si>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</si>
  <si>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</si>
  <si>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</si>
  <si>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</si>
  <si>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</si>
  <si>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</si>
  <si>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</si>
  <si>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</si>
  <si>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</si>
  <si>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</si>
  <si>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</si>
  <si>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</si>
  <si>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</si>
  <si>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</si>
  <si>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</si>
  <si>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</si>
  <si>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</si>
  <si>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</si>
  <si>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</si>
  <si>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</si>
  <si>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</si>
  <si>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</si>
  <si>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</si>
  <si>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</si>
  <si>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</si>
  <si>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</si>
  <si>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</si>
  <si>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</si>
  <si>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</si>
  <si>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</si>
  <si>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</si>
  <si>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</si>
  <si>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</si>
  <si>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</si>
  <si>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</si>
  <si>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</si>
  <si>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</si>
  <si>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</si>
  <si>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</si>
  <si>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</si>
  <si>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</si>
  <si>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</si>
  <si>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</si>
  <si>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</si>
  <si>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</si>
  <si>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</si>
  <si>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</si>
  <si>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</si>
  <si>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</si>
  <si>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</si>
  <si>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</si>
  <si>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</si>
  <si>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</si>
  <si>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</si>
  <si>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</si>
  <si>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</si>
  <si>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</si>
  <si>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</si>
  <si>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</si>
  <si>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</si>
  <si>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</si>
  <si>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</si>
  <si>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</si>
  <si>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</si>
  <si>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</si>
  <si>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</si>
  <si>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</si>
  <si>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</si>
  <si>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</si>
  <si>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</si>
  <si>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</si>
  <si>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</si>
  <si>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</si>
  <si>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</si>
  <si>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</si>
  <si>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</si>
  <si>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</si>
  <si>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</si>
  <si>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</si>
  <si>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</si>
  <si>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</si>
  <si>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</si>
  <si>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</si>
  <si>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</si>
  <si>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</si>
  <si>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</si>
  <si>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</si>
  <si>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</si>
  <si>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</si>
  <si>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</si>
  <si>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</si>
  <si>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</si>
  <si>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</si>
  <si>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</si>
  <si>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</si>
  <si>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</si>
  <si>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</si>
  <si>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</si>
  <si>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</si>
  <si>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</si>
  <si>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</si>
  <si>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</si>
  <si>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</si>
  <si>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</si>
  <si>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</si>
  <si>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</si>
  <si>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</si>
  <si>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</si>
  <si>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</si>
  <si>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</si>
  <si>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</si>
  <si>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</si>
  <si>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</si>
  <si>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</si>
  <si>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</si>
  <si>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</si>
  <si>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</si>
  <si>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</si>
  <si>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</si>
  <si>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</si>
  <si>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</si>
  <si>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</si>
  <si>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</si>
  <si>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</si>
  <si>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</si>
  <si>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</si>
  <si>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</si>
  <si>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</si>
  <si>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</si>
  <si>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</si>
  <si>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</si>
  <si>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</si>
  <si>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</si>
  <si>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</si>
  <si>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</si>
  <si>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</si>
  <si>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</si>
  <si>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</si>
  <si>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</si>
  <si>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</si>
  <si>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</si>
  <si>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</si>
  <si>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</si>
  <si>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</si>
  <si>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</si>
  <si>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</si>
  <si>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</si>
  <si>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</si>
  <si>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</si>
  <si>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</si>
  <si>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</si>
  <si>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</si>
  <si>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</si>
  <si>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</si>
  <si>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</si>
  <si>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</si>
  <si>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</si>
  <si>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</si>
  <si>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</si>
  <si>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</si>
  <si>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</si>
  <si>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</si>
  <si>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</si>
  <si>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</si>
  <si>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</si>
  <si>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</si>
  <si>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</si>
  <si>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</si>
  <si>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</si>
  <si>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</si>
  <si>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</si>
  <si>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</si>
  <si>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</si>
  <si>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</si>
  <si>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</si>
  <si>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</si>
  <si>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</si>
  <si>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</si>
  <si>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</si>
  <si>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</si>
  <si>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</si>
  <si>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</si>
  <si>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</si>
  <si>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</si>
  <si>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</si>
  <si>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</si>
  <si>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</si>
  <si>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</si>
  <si>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</si>
  <si>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</si>
  <si>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</si>
  <si>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</si>
  <si>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</si>
  <si>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</si>
  <si>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</si>
  <si>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</si>
  <si>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</si>
  <si>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</si>
  <si>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</si>
  <si>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</si>
  <si>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</si>
  <si>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</si>
  <si>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</si>
  <si>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</si>
  <si>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</si>
  <si>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</si>
  <si>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</si>
  <si>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</si>
  <si>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</si>
  <si>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</si>
  <si>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</si>
  <si>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</si>
  <si>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</si>
  <si>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</si>
  <si>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</si>
  <si>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</si>
  <si>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</si>
  <si>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</si>
  <si>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</si>
  <si>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</si>
  <si>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</si>
  <si>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</si>
  <si>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</si>
  <si>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</si>
  <si>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</si>
  <si>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</si>
  <si>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</si>
  <si>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</si>
  <si>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</si>
  <si>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</si>
  <si>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</si>
  <si>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</si>
  <si>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</si>
  <si>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</si>
  <si>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</si>
  <si>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</si>
  <si>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</si>
  <si>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</si>
  <si>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</si>
  <si>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</si>
  <si>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</si>
  <si>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</si>
  <si>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</si>
  <si>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</si>
  <si>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</si>
  <si>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</si>
  <si>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</si>
  <si>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</si>
  <si>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</si>
  <si>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</si>
  <si>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</si>
  <si>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</si>
  <si>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</si>
  <si>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</si>
  <si>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</si>
  <si>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</si>
  <si>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</si>
  <si>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</si>
  <si>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</si>
  <si>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</si>
  <si>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</si>
  <si>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</si>
  <si>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</si>
  <si>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</si>
  <si>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</si>
  <si>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</si>
  <si>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</si>
  <si>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</si>
  <si>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</si>
  <si>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</si>
  <si>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</si>
  <si>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</si>
  <si>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</si>
  <si>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</si>
  <si>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</si>
  <si>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</si>
  <si>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</si>
  <si>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</si>
  <si>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</si>
  <si>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</si>
  <si>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</si>
  <si>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</si>
  <si>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</si>
  <si>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</si>
  <si>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</si>
  <si>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</si>
  <si>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</si>
  <si>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</si>
  <si>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</si>
  <si>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</si>
  <si>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</si>
  <si>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</si>
  <si>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</si>
  <si>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</si>
  <si>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</si>
  <si>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</si>
  <si>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</si>
  <si>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</si>
  <si>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</si>
  <si>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</si>
  <si>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</si>
  <si>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</si>
  <si>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</si>
  <si>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</si>
  <si>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</si>
  <si>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</si>
  <si>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</si>
  <si>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</si>
  <si>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</si>
  <si>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</si>
  <si>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</si>
  <si>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</si>
  <si>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</si>
  <si>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</si>
  <si>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</si>
  <si>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</si>
  <si>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</si>
  <si>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</si>
  <si>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</si>
  <si>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</si>
  <si>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</si>
  <si>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</si>
  <si>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</si>
  <si>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</si>
  <si>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</si>
  <si>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</si>
  <si>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</si>
  <si>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</si>
  <si>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</si>
  <si>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</si>
  <si>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</si>
  <si>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</si>
  <si>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</si>
  <si>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</si>
  <si>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</si>
  <si>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</si>
  <si>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</si>
  <si>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</si>
  <si>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</si>
  <si>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</si>
  <si>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</si>
  <si>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</si>
  <si>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</si>
  <si>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</si>
  <si>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</si>
  <si>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</si>
  <si>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</si>
  <si>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</si>
  <si>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</si>
  <si>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</si>
  <si>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</si>
  <si>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</si>
  <si>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</si>
  <si>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</si>
  <si>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</si>
  <si>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</si>
  <si>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</si>
  <si>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</si>
  <si>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</si>
  <si>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</si>
  <si>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</si>
  <si>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</si>
  <si>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</si>
  <si>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</si>
  <si>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</si>
  <si>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</si>
  <si>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</si>
  <si>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</si>
  <si>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</si>
  <si>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</si>
  <si>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</si>
  <si>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</si>
  <si>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</si>
  <si>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</si>
  <si>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</si>
  <si>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</si>
  <si>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</si>
  <si>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</si>
  <si>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</si>
  <si>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</si>
  <si>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</si>
  <si>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</si>
  <si>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</si>
  <si>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</si>
  <si>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</si>
  <si>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</si>
  <si>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</si>
  <si>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</si>
  <si>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</si>
  <si>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</si>
  <si>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</si>
  <si>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</si>
  <si>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</si>
  <si>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</si>
  <si>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</si>
  <si>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</si>
  <si>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</si>
  <si>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</si>
  <si>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</si>
  <si>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</si>
  <si>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</si>
  <si>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</si>
  <si>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</si>
  <si>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</si>
  <si>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</si>
  <si>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</si>
  <si>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</si>
  <si>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</si>
  <si>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</si>
  <si>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</si>
  <si>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</si>
  <si>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</si>
  <si>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</si>
  <si>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</si>
  <si>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</si>
  <si>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</si>
  <si>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</si>
  <si>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</si>
  <si>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</si>
  <si>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</si>
  <si>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</si>
  <si>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</si>
  <si>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</si>
  <si>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</si>
  <si>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</si>
  <si>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</si>
  <si>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</si>
  <si>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</si>
  <si>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</si>
  <si>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</si>
  <si>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</si>
  <si>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</si>
  <si>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</si>
  <si>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</si>
  <si>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</si>
  <si>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</si>
  <si>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</si>
  <si>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</si>
  <si>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</si>
  <si>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</si>
  <si>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</si>
  <si>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</si>
  <si>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</si>
  <si>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</si>
  <si>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</si>
  <si>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</si>
  <si>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</si>
  <si>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</si>
  <si>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</si>
  <si>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</si>
  <si>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</si>
  <si>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</si>
  <si>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</si>
  <si>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</si>
  <si>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</si>
  <si>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</si>
  <si>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</si>
  <si>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</si>
  <si>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</si>
  <si>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</si>
  <si>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</si>
  <si>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</si>
  <si>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</si>
  <si>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</si>
  <si>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</si>
  <si>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</si>
  <si>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</si>
  <si>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</si>
  <si>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</si>
  <si>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</si>
  <si>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</si>
  <si>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</si>
  <si>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</si>
  <si>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</si>
  <si>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</si>
  <si>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</si>
  <si>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</si>
  <si>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</si>
  <si>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</si>
  <si>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</si>
  <si>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</si>
  <si>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</si>
  <si>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</si>
  <si>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</si>
  <si>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</si>
  <si>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</si>
  <si>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</si>
  <si>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</si>
  <si>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</si>
  <si>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</si>
  <si>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</si>
  <si>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</si>
  <si>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</si>
  <si>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</si>
  <si>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</si>
  <si>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</si>
  <si>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</si>
  <si>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</si>
  <si>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</si>
  <si>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</si>
  <si>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</si>
  <si>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</si>
  <si>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</si>
  <si>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</si>
  <si>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</si>
  <si>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</si>
  <si>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</si>
  <si>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</si>
  <si>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</si>
  <si>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</si>
  <si>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</si>
  <si>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</si>
  <si>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</si>
  <si>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</si>
  <si>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</si>
  <si>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</si>
  <si>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</si>
  <si>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</si>
  <si>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</si>
  <si>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</si>
  <si>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</si>
  <si>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</si>
  <si>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</si>
  <si>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</si>
  <si>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</si>
  <si>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</si>
  <si>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</si>
  <si>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</si>
  <si>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</si>
  <si>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</si>
  <si>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</si>
  <si>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</si>
  <si>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</si>
  <si>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</si>
  <si>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</si>
  <si>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</si>
  <si>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</si>
  <si>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</si>
  <si>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</si>
  <si>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</si>
  <si>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</si>
  <si>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</si>
  <si>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</si>
  <si>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</si>
  <si>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</si>
  <si>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</si>
  <si>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</si>
  <si>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</si>
  <si>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</si>
  <si>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</si>
  <si>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</si>
  <si>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</si>
  <si>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</si>
  <si>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</si>
  <si>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</si>
  <si>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</si>
  <si>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</si>
  <si>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</si>
  <si>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</si>
  <si>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</si>
  <si>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</si>
  <si>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</si>
  <si>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</si>
  <si>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</si>
  <si>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</si>
  <si>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</si>
  <si>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</si>
  <si>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</si>
  <si>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</si>
  <si>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</si>
  <si>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</si>
  <si>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</si>
  <si>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</si>
  <si>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</si>
  <si>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</si>
  <si>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</si>
  <si>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</si>
  <si>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</si>
  <si>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</si>
  <si>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</si>
  <si>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</si>
  <si>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</si>
  <si>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</si>
  <si>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</si>
  <si>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</si>
  <si>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</si>
  <si>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</si>
  <si>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</si>
  <si>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</si>
  <si>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</si>
  <si>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</si>
  <si>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</si>
  <si>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</si>
  <si>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</si>
  <si>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</si>
  <si>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</si>
  <si>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</si>
  <si>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</si>
  <si>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</si>
  <si>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</si>
  <si>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</si>
  <si>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</si>
  <si>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</si>
  <si>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</si>
  <si>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</si>
  <si>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</si>
  <si>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</si>
  <si>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</si>
  <si>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</si>
  <si>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</si>
  <si>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</si>
  <si>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</si>
  <si>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</si>
  <si>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</si>
  <si>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</si>
  <si>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</si>
  <si>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</si>
  <si>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</si>
  <si>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</si>
  <si>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</si>
  <si>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</si>
  <si>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</si>
  <si>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</si>
  <si>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</si>
  <si>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</si>
  <si>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</si>
  <si>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</si>
  <si>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</si>
  <si>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</si>
  <si>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</si>
  <si>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</si>
  <si>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</si>
  <si>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</si>
  <si>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</si>
  <si>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</si>
  <si>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</si>
  <si>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</si>
  <si>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</si>
  <si>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</si>
  <si>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</si>
  <si>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</si>
  <si>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</si>
  <si>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</si>
  <si>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</si>
  <si>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</si>
  <si>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</si>
  <si>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</si>
  <si>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</si>
  <si>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</si>
  <si>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</si>
  <si>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</si>
  <si>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</si>
  <si>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</si>
  <si>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</si>
  <si>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</si>
  <si>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</si>
  <si>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</si>
  <si>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</si>
  <si>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</si>
  <si>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</si>
  <si>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</si>
  <si>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</si>
  <si>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</si>
  <si>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</si>
  <si>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</si>
  <si>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</si>
  <si>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</si>
  <si>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</si>
  <si>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</si>
  <si>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</si>
  <si>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</si>
  <si>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</si>
  <si>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</si>
  <si>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</si>
  <si>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</si>
  <si>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</si>
  <si>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</si>
  <si>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</si>
  <si>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</si>
  <si>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</si>
  <si>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</si>
  <si>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</si>
  <si>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</si>
  <si>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</si>
  <si>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</si>
  <si>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</si>
  <si>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</si>
  <si>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</si>
  <si>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</si>
  <si>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</si>
  <si>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</si>
  <si>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</si>
  <si>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</si>
  <si>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</si>
  <si>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</si>
  <si>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</si>
  <si>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</si>
  <si>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</si>
  <si>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</si>
  <si>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</si>
  <si>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</si>
  <si>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</si>
  <si>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</si>
  <si>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</si>
  <si>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</si>
  <si>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</si>
  <si>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</si>
  <si>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</si>
  <si>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</si>
  <si>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</si>
  <si>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</si>
  <si>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</si>
  <si>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</si>
  <si>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</si>
  <si>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</si>
  <si>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</si>
  <si>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</si>
  <si>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</si>
  <si>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</si>
  <si>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</si>
  <si>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</si>
  <si>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</si>
  <si>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</si>
  <si>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</si>
  <si>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</si>
  <si>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</si>
  <si>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</si>
  <si>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</si>
  <si>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</si>
  <si>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</si>
  <si>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</si>
  <si>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</si>
  <si>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</si>
  <si>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</si>
  <si>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</si>
  <si>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</si>
  <si>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</si>
  <si>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</si>
  <si>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</si>
  <si>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</si>
  <si>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</si>
  <si>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</si>
  <si>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</si>
  <si>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</si>
  <si>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</si>
  <si>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</si>
  <si>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</si>
  <si>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</si>
  <si>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</si>
  <si>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</si>
  <si>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</si>
  <si>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</si>
  <si>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</si>
  <si>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</si>
  <si>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</si>
  <si>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</si>
  <si>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</si>
  <si>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</si>
  <si>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</si>
  <si>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</si>
  <si>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</si>
  <si>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</si>
  <si>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</si>
  <si>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</si>
  <si>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</si>
  <si>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</si>
  <si>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</si>
  <si>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</si>
  <si>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</si>
  <si>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</si>
  <si>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</si>
  <si>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</si>
  <si>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</si>
  <si>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</si>
  <si>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</si>
  <si>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</si>
  <si>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</si>
  <si>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</si>
  <si>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</si>
  <si>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</si>
  <si>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</si>
  <si>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</si>
  <si>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</si>
  <si>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</si>
  <si>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</si>
  <si>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</si>
  <si>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</si>
  <si>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</si>
  <si>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</si>
  <si>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</si>
  <si>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</si>
  <si>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</si>
  <si>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</si>
  <si>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</si>
  <si>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</si>
  <si>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</si>
  <si>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</si>
  <si>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</si>
  <si>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</si>
  <si>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</si>
  <si>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</si>
  <si>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</si>
  <si>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</si>
  <si>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</si>
  <si>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</si>
  <si>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</si>
  <si>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</si>
  <si>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</si>
  <si>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</si>
  <si>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</si>
  <si>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</si>
  <si>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</si>
  <si>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</si>
  <si>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</si>
  <si>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</si>
  <si>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</si>
  <si>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</si>
  <si>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</si>
  <si>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</si>
  <si>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</si>
  <si>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</si>
  <si>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</si>
  <si>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</si>
  <si>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</si>
  <si>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</si>
  <si>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</si>
  <si>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</si>
  <si>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</si>
  <si>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</si>
  <si>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</si>
  <si>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</si>
  <si>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</si>
  <si>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</si>
  <si>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</si>
  <si>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</si>
  <si>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</si>
  <si>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</si>
  <si>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</si>
  <si>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</si>
  <si>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</si>
  <si>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</si>
  <si>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</si>
  <si>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</si>
  <si>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</si>
  <si>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</si>
  <si>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</si>
  <si>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</si>
  <si>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</si>
  <si>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</si>
  <si>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</si>
  <si>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</si>
  <si>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</si>
  <si>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</si>
  <si>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</si>
  <si>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</si>
  <si>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</si>
  <si>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</si>
  <si>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</si>
  <si>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</si>
  <si>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</si>
  <si>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</si>
  <si>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</si>
  <si>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</si>
  <si>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</si>
  <si>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</si>
  <si>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</si>
  <si>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</si>
  <si>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</si>
  <si>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</si>
  <si>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</si>
  <si>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</si>
  <si>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</si>
  <si>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</si>
  <si>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</si>
  <si>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</si>
  <si>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</si>
  <si>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</si>
  <si>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</si>
  <si>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</si>
  <si>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</si>
  <si>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</si>
  <si>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</si>
  <si>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</si>
  <si>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</si>
  <si>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</si>
  <si>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</si>
  <si>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</si>
  <si>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</si>
  <si>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</si>
  <si>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</si>
  <si>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</si>
  <si>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</si>
  <si>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</si>
  <si>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</si>
  <si>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</si>
  <si>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</si>
  <si>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</si>
  <si>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</si>
  <si>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</si>
  <si>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</si>
  <si>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</si>
  <si>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</si>
  <si>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</si>
  <si>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</si>
  <si>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</si>
  <si>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</si>
  <si>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</si>
  <si>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</si>
  <si>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</si>
  <si>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</si>
  <si>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</si>
  <si>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</si>
  <si>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</si>
  <si>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</si>
  <si>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</si>
  <si>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</si>
  <si>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</si>
  <si>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</si>
  <si>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</si>
  <si>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</si>
  <si>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</si>
  <si>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</si>
  <si>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</si>
  <si>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</si>
  <si>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</si>
  <si>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</si>
  <si>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</si>
  <si>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</si>
  <si>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</si>
  <si>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</si>
  <si>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</si>
  <si>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</si>
  <si>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</si>
  <si>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</si>
  <si>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</si>
  <si>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</si>
  <si>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</si>
  <si>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</si>
  <si>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</si>
  <si>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</si>
  <si>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</si>
  <si>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</si>
  <si>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</si>
  <si>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</si>
  <si>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</si>
  <si>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</si>
  <si>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</si>
  <si>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</si>
  <si>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</si>
  <si>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</si>
  <si>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</si>
  <si>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</si>
  <si>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</si>
  <si>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</si>
  <si>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</si>
  <si>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</si>
  <si>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</si>
  <si>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</si>
  <si>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</si>
  <si>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</si>
  <si>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</si>
  <si>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</si>
  <si>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</si>
  <si>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</si>
  <si>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</si>
  <si>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</si>
  <si>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</si>
  <si>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</si>
  <si>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</si>
  <si>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</si>
  <si>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</si>
  <si>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</si>
  <si>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</si>
  <si>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</si>
  <si>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</si>
  <si>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</si>
  <si>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</si>
  <si>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</si>
  <si>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</si>
  <si>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</si>
  <si>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</si>
  <si>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</si>
  <si>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</si>
  <si>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</si>
  <si>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</si>
  <si>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</si>
  <si>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</si>
  <si>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</si>
  <si>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</si>
  <si>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</si>
  <si>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</si>
  <si>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</si>
  <si>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</si>
  <si>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</si>
  <si>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</si>
  <si>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</si>
  <si>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</si>
  <si>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</si>
  <si>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</si>
  <si>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</si>
  <si>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</si>
  <si>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</si>
  <si>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</si>
  <si>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</si>
  <si>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</si>
  <si>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</si>
  <si>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</si>
  <si>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</si>
  <si>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</si>
  <si>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</si>
  <si>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</si>
  <si>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</si>
  <si>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</si>
  <si>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</si>
  <si>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</si>
  <si>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</si>
  <si>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</si>
  <si>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</si>
  <si>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</si>
  <si>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</si>
  <si>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</si>
  <si>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</si>
  <si>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</si>
  <si>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</si>
  <si>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</si>
  <si>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</si>
  <si>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</si>
  <si>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</si>
  <si>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</si>
  <si>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</si>
  <si>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</si>
  <si>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</si>
  <si>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</si>
  <si>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</si>
  <si>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</si>
  <si>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</si>
  <si>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</si>
  <si>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</si>
  <si>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</si>
  <si>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</si>
  <si>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</si>
  <si>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</si>
  <si>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</si>
  <si>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</si>
  <si>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</si>
  <si>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</si>
  <si>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</si>
  <si>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</si>
  <si>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</si>
  <si>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</si>
  <si>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</si>
  <si>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</si>
  <si>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</si>
  <si>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</si>
  <si>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</si>
  <si>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</si>
  <si>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</si>
  <si>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</si>
  <si>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</si>
  <si>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</si>
  <si>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</si>
  <si>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</si>
  <si>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</si>
  <si>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</si>
  <si>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</si>
  <si>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</si>
  <si>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</si>
  <si>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</si>
  <si>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</si>
  <si>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</si>
  <si>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</si>
  <si>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</si>
  <si>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</si>
  <si>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</si>
  <si>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</si>
  <si>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</si>
  <si>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</si>
  <si>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</si>
  <si>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</si>
  <si>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</si>
  <si>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</si>
  <si>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</si>
  <si>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</si>
  <si>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</si>
  <si>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</si>
  <si>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</si>
  <si>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</si>
  <si>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</si>
  <si>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</si>
  <si>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</si>
  <si>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</si>
  <si>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</si>
  <si>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</si>
  <si>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</si>
  <si>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</si>
  <si>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</si>
  <si>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</si>
  <si>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</si>
  <si>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</si>
  <si>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</si>
  <si>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</si>
  <si>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</si>
  <si>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</si>
  <si>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</si>
  <si>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</si>
  <si>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</si>
  <si>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</si>
  <si>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</si>
  <si>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</si>
  <si>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</si>
  <si>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</si>
  <si>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</si>
  <si>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</si>
  <si>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</si>
  <si>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</si>
  <si>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</si>
  <si>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</si>
  <si>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</si>
  <si>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</si>
  <si>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</si>
  <si>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</si>
  <si>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</si>
  <si>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</si>
  <si>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</si>
  <si>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</si>
  <si>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</si>
  <si>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</si>
  <si>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</si>
  <si>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</si>
  <si>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</si>
  <si>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</si>
  <si>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</si>
  <si>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</si>
  <si>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</si>
  <si>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</si>
  <si>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</si>
  <si>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</si>
  <si>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</si>
  <si>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</si>
  <si>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</si>
  <si>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</si>
  <si>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</si>
  <si>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</si>
  <si>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</si>
  <si>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</si>
  <si>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</si>
  <si>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</si>
  <si>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</si>
  <si>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</si>
  <si>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</si>
  <si>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</si>
  <si>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</si>
  <si>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</si>
  <si>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</si>
  <si>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</si>
  <si>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</si>
  <si>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</si>
  <si>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</si>
  <si>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</si>
  <si>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</si>
  <si>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</si>
  <si>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</si>
  <si>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</si>
  <si>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</si>
  <si>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</si>
  <si>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</si>
  <si>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</si>
  <si>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</si>
  <si>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</si>
  <si>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</si>
  <si>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</si>
  <si>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</si>
  <si>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</si>
  <si>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</si>
  <si>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</si>
  <si>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</si>
  <si>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</si>
  <si>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</si>
  <si>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</si>
  <si>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</si>
  <si>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</si>
  <si>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</si>
  <si>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</si>
  <si>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</si>
  <si>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</si>
  <si>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</si>
  <si>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</si>
  <si>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</si>
  <si>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</si>
  <si>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</si>
  <si>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</si>
  <si>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</si>
  <si>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</si>
  <si>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</si>
  <si>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</si>
  <si>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</si>
  <si>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</si>
  <si>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</si>
  <si>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</si>
  <si>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</si>
  <si>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</si>
  <si>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</si>
  <si>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</si>
  <si>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</si>
  <si>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</si>
  <si>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</si>
  <si>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</si>
  <si>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</si>
  <si>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</si>
  <si>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</si>
  <si>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</si>
  <si>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</si>
  <si>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</si>
  <si>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</si>
  <si>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</si>
  <si>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</si>
  <si>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</si>
  <si>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</si>
  <si>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</si>
  <si>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</si>
  <si>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</si>
  <si>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</si>
  <si>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</si>
  <si>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</si>
  <si>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</si>
  <si>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</si>
  <si>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</si>
  <si>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</si>
  <si>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</si>
  <si>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</si>
  <si>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</si>
  <si>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</si>
  <si>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</si>
  <si>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</si>
  <si>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</si>
  <si>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</si>
  <si>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</si>
  <si>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</si>
  <si>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</si>
  <si>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</si>
  <si>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</si>
  <si>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</si>
  <si>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</si>
  <si>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</si>
  <si>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</si>
  <si>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</si>
  <si>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</si>
  <si>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</si>
  <si>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</si>
  <si>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</si>
  <si>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</si>
  <si>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</si>
  <si>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</si>
  <si>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</si>
  <si>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</si>
  <si>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</si>
  <si>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</si>
  <si>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</si>
  <si>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</si>
  <si>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</si>
  <si>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</si>
  <si>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</si>
  <si>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</si>
  <si>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</si>
  <si>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</si>
  <si>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</si>
  <si>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</si>
  <si>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</si>
  <si>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</si>
  <si>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</si>
  <si>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</si>
  <si>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</si>
  <si>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</si>
  <si>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</si>
  <si>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</si>
  <si>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</si>
  <si>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</si>
  <si>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</si>
  <si>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</si>
  <si>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</si>
  <si>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</si>
  <si>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</si>
  <si>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</si>
  <si>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</si>
  <si>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</si>
  <si>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</si>
  <si>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</si>
  <si>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</si>
  <si>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</si>
  <si>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</si>
  <si>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</si>
  <si>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</si>
  <si>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</si>
  <si>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</si>
  <si>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</si>
  <si>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</si>
  <si>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</si>
  <si>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</si>
  <si>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</si>
  <si>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</si>
  <si>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</si>
  <si>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</si>
  <si>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</si>
  <si>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</si>
  <si>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</si>
  <si>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</si>
  <si>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</si>
  <si>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</si>
  <si>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</si>
  <si>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</si>
  <si>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</si>
  <si>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</si>
  <si>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</si>
  <si>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</si>
  <si>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</si>
  <si>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</si>
  <si>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</si>
  <si>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</si>
  <si>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</si>
  <si>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</si>
  <si>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</si>
  <si>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</si>
  <si>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</si>
  <si>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</si>
  <si>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</si>
  <si>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</si>
  <si>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</si>
  <si>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</si>
  <si>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</si>
  <si>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</si>
  <si>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</si>
  <si>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</si>
  <si>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</si>
  <si>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</si>
  <si>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</si>
  <si>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</si>
  <si>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</si>
  <si>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</si>
  <si>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</si>
  <si>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</si>
  <si>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</si>
  <si>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</si>
  <si>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</si>
  <si>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</si>
  <si>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</si>
  <si>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</si>
  <si>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</si>
  <si>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</si>
  <si>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</si>
  <si>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</si>
  <si>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</si>
  <si>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</si>
  <si>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</si>
  <si>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</si>
  <si>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</si>
  <si>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</si>
  <si>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</si>
  <si>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</si>
  <si>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</si>
  <si>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</si>
  <si>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</si>
  <si>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</si>
  <si>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</si>
  <si>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</si>
  <si>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</si>
  <si>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</si>
  <si>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</si>
  <si>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</si>
  <si>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</si>
  <si>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</si>
  <si>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</si>
  <si>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</si>
  <si>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</si>
  <si>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</si>
  <si>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</si>
  <si>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</si>
  <si>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</si>
  <si>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</si>
  <si>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</si>
  <si>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</si>
  <si>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</si>
  <si>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</si>
  <si>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</si>
  <si>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</si>
  <si>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</si>
  <si>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</si>
  <si>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</si>
  <si>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</si>
  <si>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</si>
  <si>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</si>
  <si>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</si>
  <si>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</si>
  <si>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</si>
  <si>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</si>
  <si>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</si>
  <si>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</si>
  <si>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</si>
  <si>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</si>
  <si>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</si>
  <si>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</si>
  <si>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</si>
  <si>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</si>
  <si>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</si>
  <si>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</si>
  <si>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</si>
  <si>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</si>
  <si>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</si>
  <si>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</si>
  <si>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</si>
  <si>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</si>
  <si>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</si>
  <si>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</si>
  <si>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</si>
  <si>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</si>
  <si>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</si>
  <si>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</si>
  <si>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</si>
  <si>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</si>
  <si>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</si>
  <si>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</si>
  <si>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</si>
  <si>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</si>
  <si>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</si>
  <si>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</si>
  <si>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</si>
  <si>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</si>
  <si>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</si>
  <si>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</si>
  <si>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</si>
  <si>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</si>
  <si>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</si>
  <si>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</si>
  <si>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</si>
  <si>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</si>
  <si>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</si>
  <si>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</si>
  <si>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</si>
  <si>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</si>
  <si>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</si>
  <si>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</si>
  <si>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</si>
  <si>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</si>
  <si>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</si>
  <si>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</si>
  <si>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</si>
  <si>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</si>
  <si>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</si>
  <si>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</si>
  <si>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</si>
  <si>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</si>
  <si>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</si>
  <si>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</si>
  <si>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</si>
  <si>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</si>
  <si>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</si>
  <si>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</si>
  <si>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</si>
  <si>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</si>
  <si>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</si>
  <si>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</si>
  <si>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</si>
  <si>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</si>
  <si>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</si>
  <si>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</si>
  <si>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</si>
  <si>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</si>
  <si>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</si>
  <si>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</si>
  <si>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</si>
  <si>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</si>
  <si>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</si>
  <si>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</si>
  <si>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</si>
  <si>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</si>
  <si>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</si>
  <si>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</si>
  <si>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</si>
  <si>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</si>
  <si>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</si>
  <si>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</si>
  <si>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</si>
  <si>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</si>
  <si>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</si>
  <si>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</si>
  <si>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</si>
  <si>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</si>
  <si>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</si>
  <si>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</si>
  <si>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</si>
  <si>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</si>
  <si>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</si>
  <si>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</si>
  <si>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</si>
  <si>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</si>
  <si>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</si>
  <si>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</si>
  <si>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</si>
  <si>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</si>
  <si>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</si>
  <si>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</si>
  <si>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</si>
  <si>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</si>
  <si>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</si>
  <si>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</si>
  <si>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</si>
  <si>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</si>
  <si>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</si>
  <si>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</si>
  <si>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</si>
  <si>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</si>
  <si>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</si>
  <si>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</si>
  <si>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</si>
  <si>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</si>
  <si>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</si>
  <si>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</si>
  <si>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</si>
  <si>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</si>
  <si>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</si>
  <si>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</si>
  <si>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</si>
  <si>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</si>
  <si>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</si>
  <si>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</si>
  <si>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</si>
  <si>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</si>
  <si>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</si>
  <si>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</si>
  <si>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</si>
  <si>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</si>
  <si>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</si>
  <si>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</si>
  <si>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</si>
  <si>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</si>
  <si>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</si>
  <si>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</si>
  <si>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</si>
  <si>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</si>
  <si>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</si>
  <si>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</si>
  <si>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</si>
  <si>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</si>
  <si>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</si>
  <si>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</si>
  <si>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</si>
  <si>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</si>
  <si>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</si>
  <si>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</si>
  <si>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</si>
  <si>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</si>
  <si>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</si>
  <si>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</si>
  <si>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</si>
  <si>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</si>
  <si>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</si>
  <si>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</si>
  <si>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</si>
  <si>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</si>
  <si>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</si>
  <si>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</si>
  <si>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</si>
  <si>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</si>
  <si>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</si>
  <si>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</si>
  <si>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</si>
  <si>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</si>
  <si>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</si>
  <si>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</si>
  <si>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</si>
  <si>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</si>
  <si>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</si>
  <si>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</si>
  <si>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</si>
  <si>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</si>
  <si>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</si>
  <si>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</si>
  <si>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</si>
  <si>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</si>
  <si>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</si>
  <si>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</si>
  <si>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</si>
  <si>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</si>
  <si>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</si>
  <si>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</si>
  <si>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</si>
  <si>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</si>
  <si>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</si>
  <si>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</si>
  <si>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</si>
  <si>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</si>
  <si>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</si>
  <si>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</si>
  <si>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</si>
  <si>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</si>
  <si>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</si>
  <si>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</si>
  <si>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</si>
  <si>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</si>
  <si>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</si>
  <si>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</si>
  <si>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</si>
  <si>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</si>
  <si>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</si>
  <si>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</si>
  <si>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</si>
  <si>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</si>
  <si>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</si>
  <si>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</si>
  <si>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</si>
  <si>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</si>
  <si>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</si>
  <si>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</si>
  <si>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</si>
  <si>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</si>
  <si>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</si>
  <si>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</si>
  <si>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</si>
  <si>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</si>
  <si>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</si>
  <si>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</si>
  <si>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</si>
  <si>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</si>
  <si>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</si>
  <si>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</si>
  <si>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</si>
  <si>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</si>
  <si>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</si>
  <si>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</si>
  <si>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</si>
  <si>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</si>
  <si>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</si>
  <si>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</si>
  <si>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</si>
  <si>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</si>
  <si>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</si>
  <si>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</si>
  <si>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</si>
  <si>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</si>
  <si>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</si>
  <si>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</si>
  <si>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</si>
  <si>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</si>
  <si>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</si>
  <si>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</si>
  <si>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</si>
  <si>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</si>
  <si>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</si>
  <si>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</si>
  <si>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</si>
  <si>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</si>
  <si>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</si>
  <si>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</si>
  <si>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</si>
  <si>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</si>
  <si>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</si>
  <si>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</si>
  <si>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</si>
  <si>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</si>
  <si>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</si>
  <si>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</si>
  <si>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</si>
  <si>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</si>
  <si>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</si>
  <si>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</si>
  <si>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</si>
  <si>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</si>
  <si>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</si>
  <si>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</si>
  <si>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</si>
  <si>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</si>
  <si>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</si>
  <si>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</si>
  <si>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</si>
  <si>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</si>
  <si>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</si>
  <si>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</si>
  <si>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</si>
  <si>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</si>
  <si>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</si>
  <si>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</si>
  <si>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</si>
  <si>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</si>
  <si>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</si>
  <si>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</si>
  <si>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</si>
  <si>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</si>
  <si>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</si>
  <si>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</si>
  <si>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</si>
  <si>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</si>
  <si>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</si>
  <si>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</si>
  <si>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</si>
  <si>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</si>
  <si>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</si>
  <si>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</si>
  <si>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</si>
  <si>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</si>
  <si>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</si>
  <si>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</si>
  <si>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</si>
  <si>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</si>
  <si>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</si>
  <si>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</si>
  <si>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</si>
  <si>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</si>
  <si>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</si>
  <si>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</si>
  <si>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</si>
  <si>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</si>
  <si>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</si>
  <si>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</si>
  <si>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</si>
  <si>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</si>
  <si>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</si>
  <si>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</si>
  <si>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</si>
  <si>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</si>
  <si>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</si>
  <si>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</si>
  <si>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</si>
  <si>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</si>
  <si>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</si>
  <si>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</si>
  <si>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</si>
  <si>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</si>
  <si>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</si>
  <si>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</si>
  <si>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</si>
  <si>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</si>
  <si>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</si>
  <si>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</si>
  <si>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</si>
  <si>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</si>
  <si>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</si>
  <si>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</si>
  <si>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</si>
  <si>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</si>
  <si>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</si>
  <si>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</si>
  <si>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</si>
  <si>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</si>
  <si>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</si>
  <si>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</si>
  <si>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</si>
  <si>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</si>
  <si>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</si>
  <si>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</si>
  <si>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</si>
  <si>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</si>
  <si>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</si>
  <si>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</si>
  <si>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</si>
  <si>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</si>
  <si>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</si>
  <si>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</si>
  <si>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</si>
  <si>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</si>
  <si>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</si>
  <si>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</si>
  <si>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</si>
  <si>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</si>
  <si>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</si>
  <si>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</si>
  <si>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</si>
  <si>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</si>
  <si>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</si>
  <si>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</si>
  <si>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</si>
  <si>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</si>
  <si>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</si>
  <si>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</si>
  <si>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</si>
  <si>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</si>
  <si>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</si>
  <si>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</si>
  <si>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</si>
  <si>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</si>
  <si>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</si>
  <si>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</si>
  <si>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</si>
  <si>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</si>
  <si>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</si>
  <si>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</si>
  <si>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</si>
  <si>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</si>
  <si>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</si>
  <si>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</si>
  <si>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</si>
  <si>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</si>
  <si>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</si>
  <si>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</si>
  <si>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</si>
  <si>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</si>
  <si>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</si>
  <si>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</si>
  <si>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</si>
  <si>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</si>
  <si>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</si>
  <si>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</si>
  <si>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</si>
  <si>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</si>
  <si>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</si>
  <si>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</si>
  <si>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</si>
  <si>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</si>
  <si>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</si>
  <si>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</si>
  <si>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</si>
  <si>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</si>
  <si>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</si>
  <si>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</si>
  <si>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</si>
  <si>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</si>
  <si>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</si>
  <si>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</si>
  <si>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</si>
  <si>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</si>
  <si>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</si>
  <si>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</si>
  <si>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</si>
  <si>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</si>
  <si>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</si>
  <si>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</si>
  <si>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</si>
  <si>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</si>
  <si>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</si>
  <si>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</si>
  <si>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</si>
  <si>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</si>
  <si>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</si>
  <si>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</si>
  <si>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</si>
  <si>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</si>
  <si>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</si>
  <si>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</si>
  <si>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</si>
  <si>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</si>
  <si>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</si>
  <si>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</si>
  <si>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</si>
  <si>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</si>
  <si>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</si>
  <si>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</si>
  <si>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</si>
  <si>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</si>
  <si>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</si>
  <si>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</si>
  <si>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</si>
  <si>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</si>
  <si>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</si>
  <si>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</si>
  <si>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</si>
  <si>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</si>
  <si>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</si>
  <si>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</si>
  <si>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</si>
  <si>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</si>
  <si>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</si>
  <si>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</si>
  <si>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</si>
  <si>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</si>
  <si>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</si>
  <si>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</si>
  <si>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</si>
  <si>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</si>
  <si>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</si>
  <si>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</si>
  <si>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</si>
  <si>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</si>
  <si>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</si>
  <si>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</si>
  <si>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</si>
  <si>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</si>
  <si>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</si>
  <si>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</si>
  <si>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</si>
  <si>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</si>
  <si>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</si>
  <si>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</si>
  <si>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</si>
  <si>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</si>
  <si>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</si>
  <si>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</si>
  <si>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</si>
  <si>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</si>
  <si>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</si>
  <si>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</si>
  <si>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</si>
  <si>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</si>
  <si>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</si>
  <si>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</si>
  <si>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</si>
  <si>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</si>
  <si>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</si>
  <si>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</si>
  <si>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</si>
  <si>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</si>
  <si>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</si>
  <si>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</si>
  <si>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</si>
  <si>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</si>
  <si>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</si>
  <si>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</si>
  <si>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</si>
  <si>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</si>
  <si>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</si>
  <si>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</si>
  <si>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</si>
  <si>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</si>
  <si>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</si>
  <si>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</si>
  <si>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</si>
  <si>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</si>
  <si>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</si>
  <si>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</si>
  <si>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</si>
  <si>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</si>
  <si>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</si>
  <si>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</si>
  <si>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</si>
  <si>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</si>
  <si>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</si>
  <si>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</si>
  <si>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</si>
  <si>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</si>
  <si>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</si>
  <si>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</si>
  <si>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</si>
  <si>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</si>
  <si>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</si>
  <si>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</si>
  <si>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</si>
  <si>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</si>
  <si>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</si>
  <si>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</si>
  <si>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</si>
  <si>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</si>
  <si>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</si>
  <si>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</si>
  <si>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</si>
  <si>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</si>
  <si>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</si>
  <si>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</si>
  <si>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</si>
  <si>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</si>
  <si>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</si>
  <si>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</si>
  <si>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</si>
  <si>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</si>
  <si>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</si>
  <si>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</si>
  <si>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</si>
  <si>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</si>
  <si>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</si>
  <si>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</si>
  <si>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</si>
  <si>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</si>
  <si>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</si>
  <si>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</si>
  <si>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</si>
  <si>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</si>
  <si>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</si>
  <si>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</si>
  <si>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</si>
  <si>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</si>
  <si>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</si>
  <si>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</si>
  <si>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</si>
  <si>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</si>
  <si>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</si>
  <si>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</si>
  <si>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</si>
  <si>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</si>
  <si>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</si>
  <si>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</si>
  <si>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</si>
  <si>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</si>
  <si>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</si>
  <si>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</si>
  <si>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</si>
  <si>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</si>
  <si>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</si>
  <si>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</si>
  <si>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</si>
  <si>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</si>
  <si>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</si>
  <si>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</si>
  <si>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</si>
  <si>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</si>
  <si>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</si>
  <si>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</si>
  <si>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</si>
  <si>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</si>
  <si>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</si>
  <si>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</si>
  <si>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</si>
  <si>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</si>
  <si>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</si>
  <si>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</si>
  <si>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</si>
  <si>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</si>
  <si>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</si>
  <si>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</si>
  <si>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</si>
  <si>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</si>
  <si>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</si>
  <si>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</si>
  <si>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</si>
  <si>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</si>
  <si>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</si>
  <si>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</si>
  <si>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</si>
  <si>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</si>
  <si>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</si>
  <si>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</si>
  <si>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</si>
  <si>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</si>
  <si>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</si>
  <si>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</si>
  <si>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</si>
  <si>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</si>
  <si>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</si>
  <si>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</si>
  <si>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</si>
  <si>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</si>
  <si>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</si>
  <si>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</si>
  <si>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</si>
  <si>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</si>
  <si>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</si>
  <si>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</si>
  <si>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</si>
  <si>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</si>
  <si>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</si>
  <si>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</si>
  <si>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</si>
  <si>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</si>
  <si>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</si>
  <si>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</si>
  <si>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</si>
  <si>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</si>
  <si>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</si>
  <si>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</si>
  <si>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</si>
  <si>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</si>
  <si>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</si>
  <si>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</si>
  <si>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</si>
  <si>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</si>
  <si>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</si>
  <si>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</si>
  <si>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</si>
  <si>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</si>
  <si>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</si>
  <si>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</si>
  <si>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</si>
  <si>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</si>
  <si>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</si>
  <si>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</si>
  <si>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</si>
  <si>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</si>
  <si>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</si>
  <si>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</si>
  <si>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</si>
  <si>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</si>
  <si>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</si>
  <si>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</si>
  <si>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</si>
  <si>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</si>
  <si>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</si>
  <si>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</si>
  <si>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</si>
  <si>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</si>
  <si>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</si>
  <si>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</si>
  <si>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</si>
  <si>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</si>
  <si>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</si>
  <si>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</si>
  <si>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</si>
  <si>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</si>
  <si>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</si>
  <si>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</si>
  <si>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</si>
  <si>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</si>
  <si>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</si>
  <si>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</si>
  <si>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</si>
  <si>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</si>
  <si>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</si>
  <si>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</si>
  <si>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</si>
  <si>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</si>
  <si>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</si>
  <si>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</si>
  <si>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</si>
  <si>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</si>
  <si>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</si>
  <si>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</si>
  <si>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</si>
  <si>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</si>
  <si>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</si>
  <si>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</si>
  <si>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</si>
  <si>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</si>
  <si>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</si>
  <si>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</si>
  <si>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</si>
  <si>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</si>
  <si>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</si>
  <si>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</si>
  <si>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</si>
  <si>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</si>
  <si>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</si>
  <si>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</si>
  <si>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</si>
  <si>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</si>
  <si>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</si>
  <si>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</si>
  <si>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</si>
  <si>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</si>
  <si>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</si>
  <si>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</si>
  <si>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</si>
  <si>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</si>
  <si>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</si>
  <si>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</si>
  <si>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</si>
  <si>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</si>
  <si>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</si>
  <si>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</si>
  <si>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</si>
  <si>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</si>
  <si>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</si>
  <si>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</si>
  <si>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</si>
  <si>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</si>
  <si>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</si>
  <si>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</si>
  <si>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</si>
  <si>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</si>
  <si>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</si>
  <si>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</si>
  <si>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</si>
  <si>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</si>
  <si>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</si>
  <si>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</si>
  <si>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</si>
  <si>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</si>
  <si>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</si>
  <si>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</si>
  <si>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</si>
  <si>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</si>
  <si>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</si>
  <si>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</si>
  <si>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</si>
  <si>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</si>
  <si>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</si>
  <si>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</si>
  <si>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</si>
  <si>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</si>
  <si>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</si>
  <si>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</si>
  <si>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</si>
  <si>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</si>
  <si>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</si>
  <si>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</si>
  <si>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</si>
  <si>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</si>
  <si>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</si>
  <si>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</si>
  <si>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</si>
  <si>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</si>
  <si>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</si>
  <si>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</si>
  <si>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</si>
  <si>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</si>
  <si>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</si>
  <si>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</si>
  <si>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</si>
  <si>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</si>
  <si>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</si>
  <si>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</si>
  <si>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</si>
  <si>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</si>
  <si>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</si>
  <si>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</si>
  <si>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</si>
  <si>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</si>
  <si>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</si>
  <si>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</si>
  <si>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</si>
  <si>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</si>
  <si>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</si>
  <si>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</si>
  <si>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</si>
  <si>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</si>
  <si>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</si>
  <si>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</si>
  <si>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</si>
  <si>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</si>
  <si>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</si>
  <si>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</si>
  <si>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</si>
  <si>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</si>
  <si>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</si>
  <si>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</si>
  <si>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</si>
  <si>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</si>
  <si>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</si>
  <si>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</si>
  <si>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</si>
  <si>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</si>
  <si>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</si>
  <si>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</si>
  <si>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</si>
  <si>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</si>
  <si>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</si>
  <si>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</si>
  <si>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</si>
  <si>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</si>
  <si>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</si>
  <si>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</si>
  <si>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</si>
  <si>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</si>
  <si>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</si>
  <si>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</si>
  <si>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</si>
  <si>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</si>
  <si>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</si>
  <si>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</si>
  <si>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</si>
  <si>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</si>
  <si>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</si>
  <si>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</si>
  <si>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</si>
  <si>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</si>
  <si>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</si>
  <si>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</si>
  <si>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</si>
  <si>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</si>
  <si>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</si>
  <si>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</si>
  <si>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</si>
  <si>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</si>
  <si>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</si>
  <si>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</si>
  <si>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</si>
  <si>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</si>
  <si>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</si>
  <si>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</si>
  <si>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</si>
  <si>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</si>
  <si>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</si>
  <si>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</si>
  <si>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</si>
  <si>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</si>
  <si>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</si>
  <si>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</si>
  <si>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</si>
  <si>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</si>
  <si>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</si>
  <si>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</si>
  <si>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</si>
  <si>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</si>
  <si>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</si>
  <si>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</si>
  <si>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</si>
  <si>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</si>
  <si>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</si>
  <si>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</si>
  <si>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</si>
  <si>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</si>
  <si>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</si>
  <si>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</si>
  <si>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</si>
  <si>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</si>
  <si>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</si>
  <si>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</si>
  <si>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</si>
  <si>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</si>
  <si>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</si>
  <si>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</si>
  <si>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</si>
  <si>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</si>
  <si>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</si>
  <si>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</si>
  <si>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</si>
  <si>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</si>
  <si>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</si>
  <si>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</si>
  <si>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</si>
  <si>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</si>
  <si>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</si>
  <si>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</si>
  <si>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</si>
  <si>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</si>
  <si>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</si>
  <si>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</si>
  <si>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</si>
  <si>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</si>
  <si>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</si>
  <si>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</si>
  <si>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</si>
  <si>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</si>
  <si>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</si>
  <si>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</si>
  <si>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</si>
  <si>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</si>
  <si>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</si>
  <si>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</si>
  <si>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</si>
  <si>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</si>
  <si>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</si>
  <si>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</si>
  <si>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</si>
  <si>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</si>
  <si>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</si>
  <si>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</si>
  <si>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</si>
  <si>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</si>
  <si>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</si>
  <si>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</si>
  <si>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</si>
  <si>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</si>
  <si>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</si>
  <si>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</si>
  <si>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</si>
  <si>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</si>
  <si>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</si>
  <si>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</si>
  <si>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</si>
  <si>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</si>
  <si>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</si>
  <si>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</si>
  <si>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</si>
  <si>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</si>
  <si>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</si>
  <si>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</si>
  <si>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</si>
  <si>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</si>
  <si>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</si>
  <si>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</si>
  <si>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</si>
  <si>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</si>
  <si>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</si>
  <si>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</si>
  <si>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</si>
  <si>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</si>
  <si>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</si>
  <si>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</si>
  <si>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</si>
  <si>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</si>
  <si>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</si>
  <si>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</si>
  <si>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</si>
  <si>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</si>
  <si>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</si>
  <si>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</si>
  <si>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</si>
  <si>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</si>
  <si>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</si>
  <si>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</si>
  <si>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</si>
  <si>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</si>
  <si>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</si>
  <si>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</si>
  <si>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</si>
  <si>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</si>
  <si>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</si>
  <si>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</si>
  <si>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</si>
  <si>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</si>
  <si>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</si>
  <si>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</si>
  <si>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</si>
  <si>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</si>
  <si>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</si>
  <si>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</si>
  <si>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</si>
  <si>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</si>
  <si>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</si>
  <si>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</si>
  <si>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</si>
  <si>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</si>
  <si>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</si>
  <si>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</si>
  <si>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</si>
  <si>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</si>
  <si>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</si>
  <si>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</si>
  <si>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</si>
  <si>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</si>
  <si>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</si>
  <si>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</si>
  <si>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</si>
  <si>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</si>
  <si>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</si>
  <si>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</si>
  <si>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</si>
  <si>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</si>
  <si>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</si>
  <si>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</si>
  <si>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</si>
  <si>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</si>
  <si>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</si>
  <si>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</si>
  <si>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</si>
  <si>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</si>
  <si>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</si>
  <si>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</si>
  <si>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</si>
  <si>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</si>
  <si>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</si>
  <si>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</si>
  <si>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</si>
  <si>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</si>
  <si>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</si>
  <si>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</si>
  <si>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</si>
  <si>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</si>
  <si>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</si>
  <si>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</si>
  <si>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</si>
  <si>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</si>
  <si>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</si>
  <si>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</si>
  <si>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</si>
  <si>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</si>
  <si>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</si>
  <si>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</si>
  <si>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</si>
  <si>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</si>
  <si>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</si>
  <si>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</si>
  <si>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</si>
  <si>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</si>
  <si>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</si>
  <si>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</si>
  <si>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</si>
  <si>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</si>
  <si>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</si>
  <si>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</si>
  <si>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</si>
  <si>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</si>
  <si>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</si>
  <si>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</si>
  <si>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</si>
  <si>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</si>
  <si>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</si>
  <si>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</si>
  <si>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</si>
  <si>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</si>
  <si>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</si>
  <si>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</si>
  <si>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</si>
  <si>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</si>
  <si>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</si>
  <si>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</si>
  <si>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</si>
  <si>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</si>
  <si>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</si>
  <si>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</si>
  <si>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</si>
  <si>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</si>
  <si>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</si>
  <si>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</si>
  <si>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</si>
  <si>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</si>
  <si>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</si>
  <si>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</si>
  <si>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</si>
  <si>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</si>
  <si>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</si>
  <si>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</si>
  <si>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</si>
  <si>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</si>
  <si>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</si>
  <si>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</si>
  <si>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</si>
  <si>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</si>
  <si>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</si>
  <si>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</si>
  <si>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</si>
  <si>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</si>
  <si>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</si>
  <si>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</si>
  <si>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</si>
  <si>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</si>
  <si>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</si>
  <si>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</si>
  <si>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</si>
  <si>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</si>
  <si>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</si>
  <si>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</si>
  <si>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</si>
  <si>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</si>
  <si>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</si>
  <si>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</si>
  <si>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</si>
  <si>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</si>
  <si>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</si>
  <si>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</si>
  <si>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</si>
  <si>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</si>
  <si>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</si>
  <si>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</si>
  <si>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</si>
  <si>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</si>
  <si>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</si>
  <si>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</si>
  <si>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</si>
  <si>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</si>
  <si>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</si>
  <si>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</si>
  <si>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</si>
  <si>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</si>
  <si>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</si>
  <si>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</si>
  <si>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</si>
  <si>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</si>
  <si>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</si>
  <si>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</si>
  <si>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</si>
  <si>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</si>
  <si>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</si>
  <si>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</si>
  <si>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</si>
  <si>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</si>
  <si>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</si>
  <si>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</si>
  <si>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</si>
  <si>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</si>
  <si>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</si>
  <si>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</si>
  <si>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</si>
  <si>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</si>
  <si>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</si>
  <si>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</si>
  <si>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</si>
  <si>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</si>
  <si>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</si>
  <si>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</si>
  <si>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</si>
  <si>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</si>
  <si>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</si>
  <si>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</si>
  <si>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</si>
  <si>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</si>
  <si>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</si>
  <si>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</si>
  <si>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</si>
  <si>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</si>
  <si>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</si>
  <si>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</si>
  <si>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</si>
  <si>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</si>
  <si>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</si>
  <si>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</si>
  <si>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</si>
  <si>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</si>
  <si>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</si>
  <si>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</si>
  <si>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</si>
  <si>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</si>
  <si>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</si>
  <si>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</si>
  <si>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</si>
  <si>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</si>
  <si>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</si>
  <si>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</si>
  <si>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</si>
  <si>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</si>
  <si>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</si>
  <si>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</si>
  <si>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</si>
  <si>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</si>
  <si>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</si>
  <si>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</si>
  <si>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</si>
  <si>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</si>
  <si>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</si>
  <si>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</si>
  <si>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</si>
  <si>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</si>
  <si>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</si>
  <si>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</si>
  <si>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</si>
  <si>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</si>
  <si>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</si>
  <si>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</si>
  <si>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</si>
  <si>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</si>
  <si>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</si>
  <si>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</si>
  <si>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</si>
  <si>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</si>
  <si>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</si>
  <si>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</si>
  <si>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</si>
  <si>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</si>
  <si>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</si>
  <si>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</si>
  <si>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</si>
  <si>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</si>
  <si>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</si>
  <si>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</si>
  <si>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</si>
  <si>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</si>
  <si>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</si>
  <si>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</si>
  <si>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</si>
  <si>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</si>
  <si>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</si>
  <si>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</si>
  <si>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</si>
  <si>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</si>
  <si>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</si>
  <si>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</si>
  <si>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</si>
  <si>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</si>
  <si>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</si>
  <si>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</si>
  <si>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</si>
  <si>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</si>
  <si>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</si>
  <si>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</si>
  <si>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</si>
  <si>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</si>
  <si>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</si>
  <si>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</si>
  <si>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</si>
  <si>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</si>
  <si>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</si>
  <si>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</si>
  <si>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</si>
  <si>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</si>
  <si>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</si>
  <si>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</si>
  <si>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</si>
  <si>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</si>
  <si>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</si>
  <si>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</si>
  <si>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</si>
  <si>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</si>
  <si>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</si>
  <si>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</si>
  <si>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</si>
  <si>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</si>
  <si>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</si>
  <si>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</si>
  <si>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</si>
  <si>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</si>
  <si>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</si>
  <si>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</si>
  <si>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</si>
  <si>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</si>
  <si>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</si>
  <si>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</si>
  <si>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</si>
  <si>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</si>
  <si>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</si>
  <si>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</si>
  <si>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</si>
  <si>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</si>
  <si>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</si>
  <si>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</si>
  <si>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</si>
  <si>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</si>
  <si>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</si>
  <si>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</si>
  <si>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</si>
  <si>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</si>
  <si>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</si>
  <si>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</si>
  <si>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</si>
  <si>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</si>
  <si>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</si>
  <si>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</si>
  <si>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</si>
  <si>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</si>
  <si>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</si>
  <si>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</si>
  <si>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</si>
  <si>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</si>
  <si>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</si>
  <si>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</si>
  <si>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</si>
  <si>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</si>
  <si>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</si>
  <si>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</si>
  <si>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</si>
  <si>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</si>
  <si>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</si>
  <si>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</si>
  <si>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</si>
  <si>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</si>
  <si>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</si>
  <si>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</si>
  <si>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</si>
  <si>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</si>
  <si>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</si>
  <si>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</si>
  <si>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</si>
  <si>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</si>
  <si>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</si>
  <si>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</si>
  <si>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</si>
  <si>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</si>
  <si>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</si>
  <si>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</si>
  <si>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</si>
  <si>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</si>
  <si>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</si>
  <si>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</si>
  <si>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</si>
  <si>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</si>
  <si>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</si>
  <si>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</si>
  <si>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</si>
  <si>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</si>
  <si>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</si>
  <si>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</si>
  <si>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</si>
  <si>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</si>
  <si>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</si>
  <si>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</si>
  <si>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</si>
  <si>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</si>
  <si>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</si>
  <si>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</si>
  <si>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</si>
  <si>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</si>
  <si>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</si>
  <si>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</si>
  <si>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</si>
  <si>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</si>
  <si>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</si>
  <si>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</si>
  <si>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</si>
  <si>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</si>
  <si>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</si>
  <si>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</si>
  <si>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</si>
  <si>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</si>
  <si>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</si>
  <si>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</si>
  <si>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</si>
  <si>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</si>
  <si>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</si>
  <si>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</si>
  <si>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</si>
  <si>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</si>
  <si>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</si>
  <si>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</si>
  <si>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</si>
  <si>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</si>
  <si>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</si>
  <si>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</si>
  <si>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</si>
  <si>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</si>
  <si>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</si>
  <si>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</si>
  <si>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</si>
  <si>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</si>
  <si>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</si>
  <si>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</si>
  <si>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</si>
  <si>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</si>
  <si>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</si>
  <si>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</si>
  <si>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</si>
  <si>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</si>
  <si>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</si>
  <si>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</si>
  <si>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</si>
  <si>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</si>
  <si>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</si>
  <si>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</si>
  <si>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</si>
  <si>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</si>
  <si>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</si>
  <si>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</si>
  <si>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</si>
  <si>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</si>
  <si>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</si>
  <si>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</si>
  <si>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</si>
  <si>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</si>
  <si>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</si>
  <si>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</si>
  <si>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</si>
  <si>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</si>
  <si>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</si>
  <si>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</si>
  <si>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</si>
  <si>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</si>
  <si>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</si>
  <si>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</si>
  <si>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</si>
  <si>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</si>
  <si>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</si>
  <si>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</si>
  <si>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</si>
  <si>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</si>
  <si>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</si>
  <si>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</si>
  <si>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</si>
  <si>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</si>
  <si>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</si>
  <si>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</si>
  <si>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</si>
  <si>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</si>
  <si>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</si>
  <si>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</si>
  <si>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</si>
  <si>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</si>
  <si>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</si>
  <si>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</si>
  <si>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</si>
  <si>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</si>
  <si>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</si>
  <si>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</si>
  <si>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</si>
  <si>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</si>
  <si>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</si>
  <si>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</si>
  <si>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</si>
  <si>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</si>
  <si>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</si>
  <si>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</si>
  <si>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</si>
  <si>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</si>
  <si>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</si>
  <si>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</si>
  <si>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</si>
  <si>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</si>
  <si>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</si>
  <si>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</si>
  <si>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</si>
  <si>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</si>
  <si>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</si>
  <si>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</si>
  <si>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</si>
  <si>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</si>
  <si>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</si>
  <si>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</si>
  <si>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</si>
  <si>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</si>
  <si>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</si>
  <si>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</si>
  <si>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</si>
  <si>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</si>
  <si>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</si>
  <si>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</si>
  <si>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</si>
  <si>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</si>
  <si>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</si>
  <si>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</si>
  <si>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</si>
  <si>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</si>
  <si>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</si>
  <si>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</si>
  <si>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</si>
  <si>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</si>
  <si>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</si>
  <si>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</si>
  <si>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</si>
  <si>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</si>
  <si>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</si>
  <si>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</si>
  <si>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</si>
  <si>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</si>
  <si>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</si>
  <si>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</si>
  <si>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</si>
  <si>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</si>
  <si>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</si>
  <si>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</si>
  <si>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</si>
  <si>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</si>
  <si>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</si>
  <si>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</si>
  <si>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</si>
  <si>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</si>
  <si>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</si>
  <si>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</si>
  <si>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</si>
  <si>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</si>
  <si>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</si>
  <si>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</si>
  <si>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</si>
  <si>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</si>
  <si>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</si>
  <si>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</si>
  <si>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</si>
  <si>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</si>
  <si>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</si>
  <si>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</si>
  <si>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</si>
  <si>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</si>
  <si>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</si>
  <si>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</si>
  <si>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</si>
  <si>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</si>
  <si>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</si>
  <si>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</si>
  <si>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</si>
  <si>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</si>
  <si>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</si>
  <si>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</si>
  <si>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</si>
  <si>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</si>
  <si>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</si>
  <si>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</si>
  <si>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</si>
  <si>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</si>
  <si>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</si>
  <si>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</si>
  <si>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</si>
  <si>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</si>
  <si>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</si>
  <si>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</si>
  <si>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</si>
  <si>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</si>
  <si>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</si>
  <si>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</si>
  <si>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</si>
  <si>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</si>
  <si>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</si>
  <si>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</si>
  <si>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</si>
  <si>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</si>
  <si>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</si>
  <si>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</si>
  <si>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</si>
  <si>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</si>
  <si>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</si>
  <si>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</si>
  <si>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</si>
  <si>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</si>
  <si>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</si>
  <si>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</si>
  <si>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</si>
  <si>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</si>
  <si>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</si>
  <si>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</si>
  <si>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</si>
  <si>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</si>
  <si>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</si>
  <si>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</si>
  <si>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</si>
  <si>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</si>
  <si>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</si>
  <si>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</si>
  <si>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</si>
  <si>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</si>
  <si>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</si>
  <si>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</si>
  <si>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</si>
  <si>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</si>
  <si>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</si>
  <si>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</si>
  <si>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</si>
  <si>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</si>
  <si>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</si>
  <si>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</si>
  <si>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</si>
  <si>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</si>
  <si>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</si>
  <si>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</si>
  <si>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</si>
  <si>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</si>
  <si>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</si>
  <si>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</si>
  <si>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</si>
  <si>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</si>
  <si>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</si>
  <si>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</si>
  <si>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</si>
  <si>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</si>
  <si>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</si>
  <si>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</si>
  <si>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</si>
  <si>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</si>
  <si>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</si>
  <si>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</si>
  <si>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</si>
  <si>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</si>
  <si>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</si>
  <si>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</si>
  <si>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</si>
  <si>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</si>
  <si>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</si>
  <si>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</si>
  <si>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</si>
  <si>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</si>
  <si>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</si>
  <si>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</si>
  <si>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</si>
  <si>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</si>
  <si>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</si>
  <si>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</si>
  <si>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</si>
  <si>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</si>
  <si>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</si>
  <si>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</si>
  <si>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</si>
  <si>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</si>
  <si>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</si>
  <si>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</si>
  <si>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</si>
  <si>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</si>
  <si>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</si>
  <si>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</si>
  <si>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</si>
  <si>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</si>
  <si>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</si>
  <si>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</si>
  <si>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</si>
  <si>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</si>
  <si>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</si>
  <si>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</si>
  <si>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</si>
  <si>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</si>
  <si>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</si>
  <si>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</si>
  <si>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</si>
  <si>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</si>
  <si>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</si>
  <si>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</si>
  <si>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</si>
  <si>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</si>
  <si>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</si>
  <si>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</si>
  <si>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</si>
  <si>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</si>
  <si>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</si>
  <si>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</si>
  <si>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</si>
  <si>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</si>
  <si>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</si>
  <si>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</si>
  <si>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</si>
  <si>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</si>
  <si>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</si>
  <si>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</si>
  <si>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</si>
  <si>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</si>
  <si>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</si>
  <si>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</si>
  <si>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</si>
  <si>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</si>
  <si>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</si>
  <si>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</si>
  <si>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</si>
  <si>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</si>
  <si>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</si>
  <si>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</si>
  <si>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</si>
  <si>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</si>
  <si>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</si>
  <si>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</si>
  <si>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</si>
  <si>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</si>
  <si>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</si>
  <si>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</si>
  <si>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</si>
  <si>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</si>
  <si>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</si>
  <si>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</si>
  <si>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</si>
  <si>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</si>
  <si>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</si>
  <si>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</si>
  <si>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</si>
  <si>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</si>
  <si>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</si>
  <si>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</si>
  <si>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</si>
  <si>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</si>
  <si>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</si>
  <si>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</si>
  <si>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</si>
  <si>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</si>
  <si>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</si>
  <si>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</si>
  <si>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</si>
  <si>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</si>
  <si>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</si>
  <si>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</si>
  <si>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</si>
  <si>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</si>
  <si>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</si>
  <si>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</si>
  <si>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</si>
  <si>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</si>
  <si>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</si>
  <si>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</si>
  <si>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</si>
  <si>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</si>
  <si>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</si>
  <si>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</si>
  <si>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</si>
  <si>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</si>
  <si>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</si>
  <si>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</si>
  <si>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</si>
  <si>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</si>
  <si>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</si>
  <si>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</si>
  <si>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</si>
  <si>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</si>
  <si>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</si>
  <si>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</si>
  <si>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</si>
  <si>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</si>
  <si>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</si>
  <si>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</si>
  <si>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</si>
  <si>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</si>
  <si>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</si>
  <si>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</si>
  <si>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</si>
  <si>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</si>
  <si>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</si>
  <si>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</si>
  <si>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</si>
  <si>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</si>
  <si>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</si>
  <si>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</si>
  <si>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</si>
  <si>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</si>
  <si>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</si>
  <si>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</si>
  <si>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</si>
  <si>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</si>
  <si>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</si>
  <si>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</si>
  <si>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</si>
  <si>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</si>
  <si>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</si>
  <si>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</si>
  <si>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</si>
  <si>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</si>
  <si>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</si>
  <si>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</si>
  <si>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</si>
  <si>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</si>
  <si>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</si>
  <si>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</si>
  <si>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</si>
  <si>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</si>
  <si>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</si>
  <si>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</si>
  <si>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</si>
  <si>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</si>
  <si>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</si>
  <si>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</si>
  <si>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</si>
  <si>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</si>
  <si>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</si>
  <si>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</si>
  <si>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</si>
  <si>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</si>
  <si>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</si>
  <si>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</si>
  <si>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</si>
  <si>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</si>
  <si>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</si>
  <si>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</si>
  <si>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</si>
  <si>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</si>
  <si>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</si>
  <si>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</si>
  <si>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</si>
  <si>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</si>
  <si>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</si>
  <si>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</si>
  <si>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</si>
  <si>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</si>
  <si>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</si>
  <si>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</si>
  <si>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</si>
  <si>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</si>
  <si>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</si>
  <si>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</si>
  <si>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</si>
  <si>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</si>
  <si>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</si>
  <si>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</si>
  <si>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</si>
  <si>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</si>
  <si>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</si>
  <si>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</si>
  <si>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</si>
  <si>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</si>
  <si>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</si>
  <si>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</si>
  <si>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</si>
  <si>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</si>
  <si>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</si>
  <si>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</si>
  <si>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</si>
  <si>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</si>
  <si>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</si>
  <si>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</si>
  <si>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</si>
  <si>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</si>
  <si>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</si>
  <si>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</si>
  <si>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</si>
  <si>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</si>
  <si>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</si>
  <si>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</si>
  <si>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</si>
  <si>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</si>
  <si>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</si>
  <si>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</si>
  <si>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</si>
  <si>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</si>
  <si>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</si>
  <si>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</si>
  <si>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</si>
  <si>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</si>
  <si>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</si>
  <si>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</si>
  <si>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</si>
  <si>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</si>
  <si>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</si>
  <si>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</si>
  <si>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</si>
  <si>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</si>
  <si>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</si>
  <si>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</si>
  <si>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</si>
  <si>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</si>
  <si>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</si>
  <si>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</si>
  <si>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</si>
  <si>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</si>
  <si>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</si>
  <si>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</si>
  <si>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</si>
  <si>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</si>
  <si>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</si>
  <si>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</si>
  <si>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</si>
  <si>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</si>
  <si>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</si>
  <si>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</si>
  <si>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</si>
  <si>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</si>
  <si>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</si>
  <si>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</si>
  <si>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</si>
  <si>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</si>
  <si>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</si>
  <si>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</si>
  <si>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</si>
  <si>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</si>
  <si>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</si>
  <si>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</si>
  <si>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</si>
  <si>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</si>
  <si>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</si>
  <si>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</si>
  <si>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</si>
  <si>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</si>
  <si>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</si>
  <si>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</si>
  <si>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</si>
  <si>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</si>
  <si>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</si>
  <si>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</si>
  <si>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</si>
  <si>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</si>
  <si>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</si>
  <si>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</si>
  <si>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</si>
  <si>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</si>
  <si>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</si>
  <si>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</si>
  <si>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</si>
  <si>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</si>
  <si>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</si>
  <si>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</si>
  <si>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</si>
  <si>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</si>
  <si>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</si>
  <si>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</si>
  <si>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</si>
  <si>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</si>
  <si>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</si>
  <si>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</si>
  <si>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</si>
  <si>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</si>
  <si>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</si>
  <si>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</si>
  <si>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</si>
  <si>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</si>
  <si>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</si>
  <si>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</si>
  <si>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</si>
  <si>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</si>
  <si>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</si>
  <si>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</si>
  <si>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</si>
  <si>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</si>
  <si>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</si>
  <si>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</si>
  <si>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</si>
  <si>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</si>
  <si>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</si>
  <si>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</si>
  <si>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</si>
  <si>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</si>
  <si>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</si>
  <si>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</si>
  <si>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</si>
  <si>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</si>
  <si>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</si>
  <si>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</si>
  <si>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</si>
  <si>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</si>
  <si>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</si>
  <si>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</si>
  <si>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</si>
  <si>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</si>
  <si>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</si>
  <si>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</si>
  <si>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</si>
  <si>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</si>
  <si>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</si>
  <si>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</si>
  <si>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</si>
  <si>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</si>
  <si>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</si>
  <si>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</si>
  <si>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</si>
  <si>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</si>
  <si>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</si>
  <si>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</si>
  <si>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</si>
  <si>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</si>
  <si>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</si>
  <si>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</si>
  <si>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</si>
  <si>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</si>
  <si>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</si>
  <si>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</si>
  <si>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</si>
  <si>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</si>
  <si>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</si>
  <si>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</si>
  <si>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</si>
  <si>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</si>
  <si>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</si>
  <si>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</si>
  <si>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</si>
  <si>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</si>
  <si>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</si>
  <si>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</si>
  <si>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</si>
  <si>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</si>
  <si>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</si>
  <si>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</si>
  <si>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</si>
  <si>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</si>
  <si>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</si>
  <si>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</si>
  <si>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</si>
  <si>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</si>
  <si>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</si>
  <si>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</si>
  <si>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</si>
  <si>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</si>
  <si>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</si>
  <si>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</si>
  <si>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</si>
  <si>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</si>
  <si>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</si>
  <si>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</si>
  <si>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</si>
  <si>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</si>
  <si>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</si>
  <si>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</si>
  <si>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</si>
  <si>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</si>
  <si>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</si>
  <si>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</si>
  <si>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</si>
  <si>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</si>
  <si>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</si>
  <si>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</si>
  <si>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</si>
  <si>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</si>
  <si>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</si>
  <si>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</si>
  <si>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</si>
  <si>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</si>
  <si>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</si>
  <si>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</si>
  <si>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</si>
  <si>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</si>
  <si>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</si>
  <si>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</si>
  <si>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</si>
  <si>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</si>
  <si>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</si>
  <si>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</si>
  <si>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</si>
  <si>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</si>
  <si>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</si>
  <si>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</si>
  <si>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</si>
  <si>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</si>
  <si>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</si>
  <si>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</si>
  <si>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</si>
  <si>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</si>
  <si>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</si>
  <si>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</si>
  <si>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</si>
  <si>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</si>
  <si>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</si>
  <si>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</si>
  <si>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</si>
  <si>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</si>
  <si>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</si>
  <si>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</si>
  <si>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</si>
  <si>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</si>
  <si>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</si>
  <si>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</si>
  <si>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</si>
  <si>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</si>
  <si>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</si>
  <si>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</si>
  <si>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</si>
  <si>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</si>
  <si>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</si>
  <si>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</si>
  <si>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</si>
  <si>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</si>
  <si>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</si>
  <si>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</si>
  <si>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</si>
  <si>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</si>
  <si>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</si>
  <si>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</si>
  <si>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</si>
  <si>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</si>
  <si>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</si>
  <si>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</si>
  <si>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</si>
  <si>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</si>
  <si>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</si>
  <si>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</si>
  <si>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</si>
  <si>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</si>
  <si>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</si>
  <si>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</si>
  <si>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</si>
  <si>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</si>
  <si>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</si>
  <si>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</si>
  <si>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</si>
  <si>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</si>
  <si>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</si>
  <si>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</si>
  <si>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</si>
  <si>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</si>
  <si>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</si>
  <si>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</si>
  <si>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</si>
  <si>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</si>
  <si>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</si>
  <si>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</si>
  <si>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</si>
  <si>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</si>
  <si>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</si>
  <si>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</si>
  <si>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</si>
  <si>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</si>
  <si>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</si>
  <si>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</si>
  <si>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</si>
  <si>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</si>
  <si>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</si>
  <si>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</si>
  <si>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</si>
  <si>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</si>
  <si>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</si>
  <si>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</si>
  <si>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</si>
  <si>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</si>
  <si>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</si>
  <si>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</si>
  <si>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</si>
  <si>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</si>
  <si>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</si>
  <si>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</si>
  <si>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</si>
  <si>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</si>
  <si>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</si>
  <si>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</si>
  <si>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</si>
  <si>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</si>
  <si>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</si>
  <si>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</si>
  <si>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</si>
  <si>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</si>
  <si>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</si>
  <si>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</si>
  <si>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</si>
  <si>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</si>
  <si>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</si>
  <si>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</si>
  <si>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</si>
  <si>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</si>
  <si>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</si>
  <si>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</si>
  <si>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</si>
  <si>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</si>
  <si>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</si>
  <si>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</si>
  <si>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</si>
  <si>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</si>
  <si>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</si>
  <si>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</si>
  <si>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</si>
  <si>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</si>
  <si>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</si>
  <si>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</si>
  <si>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</si>
  <si>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</si>
  <si>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</si>
  <si>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</si>
  <si>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</si>
  <si>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</si>
  <si>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</si>
  <si>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</si>
  <si>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</si>
  <si>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</si>
  <si>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</si>
  <si>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</si>
  <si>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</si>
  <si>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</si>
  <si>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</si>
  <si>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</si>
  <si>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</si>
  <si>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</si>
  <si>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</si>
  <si>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</si>
  <si>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</si>
  <si>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</si>
  <si>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</si>
  <si>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</si>
  <si>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</si>
  <si>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</si>
  <si>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</si>
  <si>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</si>
  <si>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</si>
  <si>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</si>
  <si>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</si>
  <si>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</si>
  <si>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</si>
  <si>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</si>
  <si>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</si>
  <si>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</si>
  <si>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</si>
  <si>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</si>
  <si>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</si>
  <si>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</si>
  <si>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</si>
  <si>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</si>
  <si>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</si>
  <si>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</si>
  <si>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</si>
  <si>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</si>
  <si>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</si>
  <si>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</si>
  <si>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</si>
  <si>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</si>
  <si>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</si>
  <si>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</si>
  <si>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</si>
  <si>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</si>
  <si>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</si>
  <si>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</si>
  <si>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</si>
  <si>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</si>
  <si>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</si>
  <si>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</si>
  <si>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</si>
  <si>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</si>
  <si>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</si>
  <si>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</si>
  <si>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</si>
  <si>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</si>
  <si>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</si>
  <si>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</si>
  <si>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</si>
  <si>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</si>
  <si>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</si>
  <si>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</si>
  <si>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</si>
  <si>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</si>
  <si>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</si>
  <si>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</si>
  <si>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</si>
  <si>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</si>
  <si>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</si>
  <si>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</si>
  <si>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</si>
  <si>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</si>
  <si>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</si>
  <si>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</si>
  <si>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</si>
  <si>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</si>
  <si>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</si>
  <si>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</si>
  <si>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</si>
  <si>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</si>
  <si>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</si>
  <si>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</si>
  <si>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</si>
  <si>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</si>
  <si>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</si>
  <si>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</si>
  <si>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</si>
  <si>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</si>
  <si>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</si>
  <si>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</si>
  <si>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</si>
  <si>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</si>
  <si>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</si>
  <si>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</si>
  <si>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</si>
  <si>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</si>
  <si>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</si>
  <si>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</si>
  <si>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</si>
  <si>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</si>
  <si>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</si>
  <si>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</si>
  <si>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</si>
  <si>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</si>
  <si>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</si>
  <si>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</si>
  <si>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</si>
  <si>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</si>
  <si>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</si>
  <si>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</si>
  <si>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</si>
  <si>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</si>
  <si>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</si>
  <si>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</si>
  <si>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</si>
  <si>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</si>
  <si>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</si>
  <si>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</si>
  <si>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</si>
  <si>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</si>
  <si>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</si>
  <si>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</si>
  <si>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</si>
  <si>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</si>
  <si>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</si>
  <si>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</si>
  <si>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</si>
  <si>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</si>
  <si>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</si>
  <si>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</si>
  <si>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</si>
  <si>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</si>
  <si>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</si>
  <si>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</si>
  <si>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</si>
  <si>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</si>
  <si>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</si>
  <si>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</si>
  <si>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</si>
  <si>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</si>
  <si>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</si>
  <si>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</si>
  <si>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</si>
  <si>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</si>
  <si>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</si>
  <si>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</si>
  <si>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</si>
  <si>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</si>
  <si>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</si>
  <si>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</si>
  <si>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</si>
  <si>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</si>
  <si>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</si>
  <si>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</si>
  <si>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</si>
  <si>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</si>
  <si>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</si>
  <si>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</si>
  <si>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</si>
  <si>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</si>
  <si>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</si>
  <si>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</si>
  <si>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</si>
  <si>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</si>
  <si>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</si>
  <si>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</si>
  <si>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</si>
  <si>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</si>
  <si>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</si>
  <si>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</si>
  <si>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</si>
  <si>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</si>
  <si>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</si>
  <si>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</si>
  <si>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</si>
  <si>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</si>
  <si>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</si>
  <si>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</si>
  <si>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</si>
  <si>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</si>
  <si>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</si>
  <si>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</si>
  <si>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</si>
  <si>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</si>
  <si>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</si>
  <si>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</si>
  <si>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</si>
  <si>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</si>
  <si>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</si>
  <si>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</si>
  <si>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</si>
  <si>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</si>
  <si>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</si>
  <si>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</si>
  <si>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</si>
  <si>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</si>
  <si>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</si>
  <si>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</si>
  <si>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</si>
  <si>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</si>
  <si>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</si>
  <si>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</si>
  <si>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</si>
  <si>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</si>
  <si>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</si>
  <si>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</si>
  <si>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</si>
  <si>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</si>
  <si>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</si>
  <si>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</si>
  <si>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</si>
  <si>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</si>
  <si>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</si>
  <si>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</si>
  <si>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</si>
  <si>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</si>
  <si>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</si>
  <si>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</si>
  <si>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</si>
  <si>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</si>
  <si>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</si>
  <si>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</si>
  <si>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</si>
  <si>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</si>
  <si>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</si>
  <si>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</si>
  <si>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</si>
  <si>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</si>
  <si>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</si>
  <si>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</si>
  <si>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</si>
  <si>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</si>
  <si>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</si>
  <si>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</si>
  <si>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</si>
  <si>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</si>
  <si>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</si>
  <si>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</si>
  <si>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</si>
  <si>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</si>
  <si>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</si>
  <si>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</si>
  <si>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</si>
  <si>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</si>
  <si>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</si>
  <si>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</si>
  <si>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</si>
  <si>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</si>
  <si>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</si>
  <si>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</si>
  <si>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</si>
  <si>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</si>
  <si>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</si>
  <si>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</si>
  <si>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</si>
  <si>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</si>
  <si>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</si>
  <si>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</si>
  <si>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</si>
  <si>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</si>
  <si>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</si>
  <si>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</si>
  <si>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</si>
  <si>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</si>
  <si>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</si>
  <si>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</si>
  <si>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</si>
  <si>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</si>
  <si>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</si>
  <si>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</si>
  <si>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</si>
  <si>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</si>
  <si>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</si>
  <si>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</si>
  <si>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</si>
  <si>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</si>
  <si>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</si>
  <si>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</si>
  <si>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</si>
  <si>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</si>
  <si>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</si>
  <si>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</si>
  <si>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</si>
  <si>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</si>
  <si>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</si>
  <si>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</si>
  <si>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</si>
  <si>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</si>
  <si>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</si>
  <si>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</si>
  <si>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</si>
  <si>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</si>
  <si>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</si>
  <si>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</si>
  <si>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</si>
  <si>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</si>
  <si>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</si>
  <si>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</si>
  <si>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</si>
  <si>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</si>
  <si>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</si>
  <si>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</si>
  <si>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</si>
  <si>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</si>
  <si>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</si>
  <si>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</si>
  <si>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</si>
  <si>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</si>
  <si>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</si>
  <si>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</si>
  <si>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</si>
  <si>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</si>
  <si>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</si>
  <si>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</si>
  <si>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</si>
  <si>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</si>
  <si>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</si>
  <si>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</si>
  <si>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</si>
  <si>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</si>
  <si>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</si>
  <si>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</si>
  <si>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</si>
  <si>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</si>
  <si>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</si>
  <si>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</si>
  <si>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</si>
  <si>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</si>
  <si>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</si>
  <si>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</si>
  <si>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</si>
  <si>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</si>
  <si>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</si>
  <si>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</si>
  <si>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</si>
  <si>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</si>
  <si>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</si>
  <si>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</si>
  <si>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</si>
  <si>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</si>
  <si>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</si>
  <si>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</si>
  <si>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</si>
  <si>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</si>
  <si>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</si>
  <si>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</si>
  <si>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</si>
  <si>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</si>
  <si>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</si>
  <si>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</si>
  <si>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</si>
  <si>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</si>
  <si>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</si>
  <si>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</si>
  <si>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</si>
  <si>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</si>
  <si>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</si>
  <si>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</si>
  <si>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</si>
  <si>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</si>
  <si>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</si>
  <si>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</si>
  <si>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</si>
  <si>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</si>
  <si>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</si>
  <si>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</si>
  <si>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</si>
  <si>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</si>
  <si>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</si>
  <si>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</si>
  <si>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</si>
  <si>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</si>
  <si>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</si>
  <si>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</si>
  <si>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</si>
  <si>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</si>
  <si>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</si>
  <si>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</si>
  <si>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</si>
  <si>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</si>
  <si>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</si>
  <si>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</si>
  <si>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</si>
  <si>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</si>
  <si>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</si>
  <si>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</si>
  <si>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</si>
  <si>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</si>
  <si>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</si>
  <si>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</si>
  <si>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</si>
  <si>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</si>
  <si>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</si>
  <si>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</si>
  <si>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</si>
  <si>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</si>
  <si>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</si>
  <si>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</si>
  <si>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</si>
  <si>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</si>
  <si>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</si>
  <si>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</si>
  <si>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</si>
  <si>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</si>
  <si>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</si>
  <si>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</si>
  <si>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</si>
  <si>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</si>
  <si>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</si>
  <si>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</si>
  <si>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</si>
  <si>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</si>
  <si>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</si>
  <si>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</si>
  <si>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</si>
  <si>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</si>
  <si>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</si>
  <si>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</si>
  <si>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</si>
  <si>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</si>
  <si>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</si>
  <si>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</si>
  <si>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</si>
  <si>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</si>
  <si>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</si>
  <si>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</si>
  <si>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</si>
  <si>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</si>
  <si>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</si>
  <si>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</si>
  <si>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</si>
  <si>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</si>
  <si>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</si>
  <si>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</si>
  <si>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</si>
  <si>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</si>
  <si>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</si>
  <si>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</si>
  <si>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</si>
  <si>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</si>
  <si>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</si>
  <si>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</si>
  <si>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</si>
  <si>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</si>
  <si>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</si>
  <si>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</si>
  <si>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</si>
  <si>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</si>
  <si>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</si>
  <si>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</si>
  <si>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</si>
  <si>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</si>
  <si>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</si>
  <si>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</si>
  <si>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</si>
  <si>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</si>
  <si>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</si>
  <si>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</si>
  <si>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</si>
  <si>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</si>
  <si>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</si>
  <si>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</si>
  <si>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</si>
  <si>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</si>
  <si>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</si>
  <si>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</si>
  <si>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</si>
  <si>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</si>
  <si>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</si>
  <si>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</si>
  <si>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</si>
  <si>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</si>
  <si>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</si>
  <si>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</si>
  <si>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</si>
  <si>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</si>
  <si>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</si>
  <si>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</si>
  <si>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</si>
  <si>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</si>
  <si>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</si>
  <si>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</si>
  <si>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</si>
  <si>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</si>
  <si>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</si>
  <si>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</si>
  <si>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</si>
  <si>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</si>
  <si>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</si>
  <si>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</si>
  <si>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</si>
  <si>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</si>
  <si>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</si>
  <si>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</si>
  <si>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</si>
  <si>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</si>
  <si>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</si>
  <si>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</si>
  <si>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</si>
  <si>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</si>
  <si>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</si>
  <si>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</si>
  <si>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</si>
  <si>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</si>
  <si>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</si>
  <si>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</si>
  <si>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</si>
  <si>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</si>
  <si>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</si>
  <si>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</si>
  <si>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</si>
  <si>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</si>
  <si>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</si>
  <si>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</si>
  <si>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</si>
  <si>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</si>
  <si>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</si>
  <si>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</si>
  <si>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</si>
  <si>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</si>
  <si>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</si>
  <si>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</si>
  <si>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</si>
  <si>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</si>
  <si>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</si>
  <si>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</si>
  <si>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</si>
  <si>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</si>
  <si>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</si>
  <si>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</si>
  <si>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</si>
  <si>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</si>
  <si>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</si>
  <si>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</si>
  <si>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</si>
  <si>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</si>
  <si>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</si>
  <si>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</si>
  <si>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</si>
  <si>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</si>
  <si>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</si>
  <si>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</si>
  <si>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</si>
  <si>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</si>
  <si>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</si>
  <si>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</si>
  <si>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</si>
  <si>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</si>
  <si>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</si>
  <si>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</si>
  <si>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</si>
  <si>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</si>
  <si>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</si>
  <si>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</si>
  <si>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</si>
  <si>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</si>
  <si>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</si>
  <si>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</si>
  <si>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</si>
  <si>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</si>
  <si>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</si>
  <si>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</si>
  <si>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</si>
  <si>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</si>
  <si>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</si>
  <si>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</si>
  <si>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</si>
  <si>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</si>
  <si>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</si>
  <si>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</si>
  <si>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</si>
  <si>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</si>
  <si>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</si>
  <si>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</si>
  <si>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</si>
  <si>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</si>
  <si>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</si>
  <si>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</si>
  <si>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</si>
  <si>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</si>
  <si>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</si>
  <si>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</si>
  <si>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</si>
  <si>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</si>
  <si>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</si>
  <si>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</si>
  <si>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</si>
  <si>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</si>
  <si>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</si>
  <si>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</si>
  <si>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</si>
  <si>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</si>
  <si>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</si>
  <si>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</si>
  <si>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</si>
  <si>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</si>
  <si>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</si>
  <si>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</si>
  <si>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</si>
  <si>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</si>
  <si>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</si>
  <si>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</si>
  <si>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</si>
  <si>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</si>
  <si>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</si>
  <si>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</si>
  <si>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</si>
  <si>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</si>
  <si>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</si>
  <si>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</si>
  <si>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</si>
  <si>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</si>
  <si>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</si>
  <si>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</si>
  <si>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</si>
  <si>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</si>
  <si>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</si>
  <si>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</si>
  <si>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</si>
  <si>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</si>
  <si>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</si>
  <si>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</si>
  <si>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</si>
  <si>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</si>
  <si>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</si>
  <si>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</si>
  <si>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</si>
  <si>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</si>
  <si>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</si>
  <si>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</si>
  <si>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</si>
  <si>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</si>
  <si>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</si>
  <si>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</si>
  <si>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</si>
  <si>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</si>
  <si>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</si>
  <si>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</si>
  <si>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</si>
  <si>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</si>
  <si>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</si>
  <si>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</si>
  <si>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</si>
  <si>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</si>
  <si>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</si>
  <si>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</si>
  <si>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</si>
  <si>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</si>
  <si>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</si>
  <si>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</si>
  <si>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</si>
  <si>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</si>
  <si>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</si>
  <si>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</si>
  <si>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</si>
  <si>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</si>
  <si>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</si>
  <si>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</si>
  <si>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</si>
  <si>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</si>
  <si>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</si>
  <si>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</si>
  <si>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</si>
  <si>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</si>
  <si>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</si>
  <si>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</si>
  <si>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</si>
  <si>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</si>
  <si>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</si>
  <si>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</si>
  <si>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</si>
  <si>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</si>
  <si>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</si>
  <si>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</si>
  <si>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</si>
  <si>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</si>
  <si>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</si>
  <si>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</si>
  <si>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</si>
  <si>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</si>
  <si>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</si>
  <si>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</si>
  <si>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</si>
  <si>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</si>
  <si>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</si>
  <si>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</si>
  <si>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</si>
  <si>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</si>
  <si>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</si>
  <si>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</si>
  <si>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</si>
  <si>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</si>
  <si>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</si>
  <si>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</si>
  <si>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</si>
  <si>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</si>
  <si>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</si>
  <si>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</si>
  <si>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</si>
  <si>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</si>
  <si>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</si>
  <si>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</si>
  <si>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</si>
  <si>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</si>
  <si>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</si>
  <si>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</si>
  <si>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</si>
  <si>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</si>
  <si>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</si>
  <si>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</si>
  <si>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</si>
  <si>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</si>
  <si>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</si>
  <si>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</si>
  <si>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</si>
  <si>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</si>
  <si>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</si>
  <si>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</si>
  <si>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</si>
  <si>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</si>
  <si>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</si>
  <si>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</si>
  <si>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</si>
  <si>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</si>
  <si>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</si>
  <si>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</si>
  <si>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</si>
  <si>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</si>
  <si>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</si>
  <si>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</si>
  <si>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</si>
  <si>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</si>
  <si>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</si>
  <si>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</si>
  <si>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</si>
  <si>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</si>
  <si>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</si>
  <si>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</si>
  <si>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</si>
  <si>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</si>
  <si>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</si>
  <si>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</si>
  <si>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</si>
  <si>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</si>
  <si>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</si>
  <si>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</si>
  <si>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</si>
  <si>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</si>
  <si>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</si>
  <si>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</si>
  <si>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</si>
  <si>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</si>
  <si>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</si>
  <si>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</si>
  <si>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</si>
  <si>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</si>
  <si>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</si>
  <si>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</si>
  <si>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</si>
  <si>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</si>
  <si>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</si>
  <si>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</si>
  <si>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</si>
  <si>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</si>
  <si>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</si>
  <si>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</si>
  <si>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</si>
  <si>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</si>
  <si>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</si>
  <si>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</si>
  <si>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</si>
  <si>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</si>
  <si>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</si>
  <si>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</si>
  <si>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</si>
  <si>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</si>
  <si>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</si>
  <si>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</si>
  <si>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</si>
  <si>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</si>
  <si>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</si>
  <si>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</si>
  <si>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</si>
  <si>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</si>
  <si>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</si>
  <si>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</si>
  <si>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</si>
  <si>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</si>
  <si>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</si>
  <si>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</si>
  <si>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</si>
  <si>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</si>
  <si>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</si>
  <si>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</si>
  <si>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</si>
  <si>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</si>
  <si>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</si>
  <si>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</si>
  <si>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</si>
  <si>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</si>
  <si>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</si>
  <si>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</si>
  <si>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</si>
  <si>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</si>
  <si>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</si>
  <si>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</si>
  <si>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</si>
  <si>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</si>
  <si>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</si>
  <si>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</si>
  <si>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</si>
  <si>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</si>
  <si>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</si>
  <si>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</si>
  <si>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</si>
  <si>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</si>
  <si>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</si>
  <si>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</si>
  <si>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</si>
  <si>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</si>
  <si>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</si>
  <si>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</si>
  <si>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</si>
  <si>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</si>
  <si>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</si>
  <si>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</si>
  <si>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</si>
  <si>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</si>
  <si>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</si>
  <si>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</si>
  <si>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</si>
  <si>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</si>
  <si>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</si>
  <si>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</si>
  <si>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</si>
  <si>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</si>
  <si>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</si>
  <si>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</si>
  <si>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</si>
  <si>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</si>
  <si>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</si>
  <si>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</si>
  <si>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</si>
  <si>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</si>
  <si>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</si>
  <si>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</si>
  <si>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</si>
  <si>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</si>
  <si>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</si>
  <si>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</si>
  <si>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</si>
  <si>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</si>
  <si>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</si>
  <si>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</si>
  <si>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</si>
  <si>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</si>
  <si>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</si>
  <si>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</si>
  <si>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</si>
  <si>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</si>
  <si>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</si>
  <si>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</si>
  <si>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</si>
  <si>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</si>
  <si>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</si>
  <si>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</si>
  <si>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</si>
  <si>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</si>
  <si>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</si>
  <si>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</si>
  <si>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</si>
  <si>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</si>
  <si>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</si>
  <si>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</si>
  <si>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</si>
  <si>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</si>
  <si>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</si>
  <si>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</si>
  <si>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</si>
  <si>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</si>
  <si>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</si>
  <si>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</si>
  <si>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</si>
  <si>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</si>
  <si>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</si>
  <si>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</si>
  <si>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</si>
  <si>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</si>
  <si>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</si>
  <si>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</si>
  <si>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</si>
  <si>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</si>
  <si>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</si>
  <si>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</si>
  <si>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</si>
  <si>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</si>
  <si>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</si>
  <si>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</si>
  <si>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</si>
  <si>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</si>
  <si>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</si>
  <si>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</si>
  <si>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</si>
  <si>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</si>
  <si>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</si>
  <si>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</si>
  <si>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</si>
  <si>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</si>
  <si>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</si>
  <si>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</si>
  <si>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</si>
  <si>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</si>
  <si>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</si>
  <si>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</si>
  <si>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</si>
  <si>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</si>
  <si>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</si>
  <si>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</si>
  <si>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</si>
  <si>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</si>
  <si>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</si>
  <si>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</si>
  <si>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</si>
  <si>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</si>
  <si>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</si>
  <si>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</si>
  <si>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</si>
  <si>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</si>
  <si>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</si>
  <si>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</si>
  <si>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</si>
  <si>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</si>
  <si>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</si>
  <si>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</si>
  <si>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</si>
  <si>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</si>
  <si>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</si>
  <si>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</si>
  <si>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</si>
  <si>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</si>
  <si>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</si>
  <si>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</si>
  <si>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</si>
  <si>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</si>
  <si>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</si>
  <si>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</si>
  <si>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</si>
  <si>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</si>
  <si>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</si>
  <si>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</si>
  <si>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</si>
  <si>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</si>
  <si>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</si>
  <si>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</si>
  <si>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</si>
  <si>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</si>
  <si>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</si>
  <si>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</si>
  <si>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</si>
  <si>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</si>
  <si>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</si>
  <si>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</si>
  <si>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</si>
  <si>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</si>
  <si>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</si>
  <si>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</si>
  <si>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</si>
  <si>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</si>
  <si>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</si>
  <si>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</si>
  <si>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</si>
  <si>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</si>
  <si>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</si>
  <si>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</si>
  <si>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</si>
  <si>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</si>
  <si>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</si>
  <si>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</si>
  <si>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</si>
  <si>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</si>
  <si>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</si>
  <si>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</si>
  <si>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</si>
  <si>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</si>
  <si>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</si>
  <si>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</si>
  <si>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</si>
  <si>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</si>
  <si>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</si>
  <si>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</si>
  <si>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</si>
  <si>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</si>
  <si>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</si>
  <si>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</si>
  <si>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</si>
  <si>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</si>
  <si>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</si>
  <si>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</si>
  <si>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</si>
  <si>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</si>
  <si>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</si>
  <si>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</si>
  <si>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</si>
  <si>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</si>
  <si>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</si>
  <si>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</si>
  <si>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</si>
  <si>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</si>
  <si>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</si>
  <si>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</si>
  <si>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</si>
  <si>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</si>
  <si>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</si>
  <si>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</si>
  <si>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</si>
  <si>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</si>
  <si>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</si>
  <si>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</si>
  <si>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</si>
  <si>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</si>
  <si>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</si>
  <si>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</si>
  <si>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</si>
  <si>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</si>
  <si>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</si>
  <si>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</si>
  <si>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</si>
  <si>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</si>
  <si>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</si>
  <si>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</si>
  <si>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</si>
  <si>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</si>
  <si>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</si>
  <si>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</si>
  <si>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</si>
  <si>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</si>
  <si>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</si>
  <si>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</si>
  <si>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</si>
  <si>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</si>
  <si>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</si>
  <si>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</si>
  <si>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</si>
  <si>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</si>
  <si>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</si>
  <si>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</si>
  <si>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</si>
  <si>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</si>
  <si>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</si>
  <si>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</si>
  <si>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</si>
  <si>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</si>
  <si>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</si>
  <si>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</si>
  <si>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</si>
  <si>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</si>
  <si>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</si>
  <si>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</si>
  <si>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</si>
  <si>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</si>
  <si>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</si>
  <si>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</si>
  <si>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</si>
  <si>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</si>
  <si>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</si>
  <si>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</si>
  <si>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</si>
  <si>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</si>
  <si>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</si>
  <si>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</si>
  <si>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</si>
  <si>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</si>
  <si>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</si>
  <si>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</si>
  <si>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</si>
  <si>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</si>
  <si>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</si>
  <si>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</si>
  <si>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</si>
  <si>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</si>
  <si>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</si>
  <si>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</si>
  <si>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</si>
  <si>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</si>
  <si>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</si>
  <si>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</si>
  <si>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</si>
  <si>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</si>
  <si>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</si>
  <si>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</si>
  <si>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</si>
  <si>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</si>
  <si>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</si>
  <si>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</si>
  <si>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</si>
  <si>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</si>
  <si>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</si>
  <si>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</si>
  <si>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</si>
  <si>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</si>
  <si>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</si>
  <si>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</si>
  <si>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</si>
  <si>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</si>
  <si>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</si>
  <si>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</si>
  <si>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</si>
  <si>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</si>
  <si>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</si>
  <si>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</si>
  <si>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</si>
  <si>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</si>
  <si>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</si>
  <si>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</si>
  <si>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</si>
  <si>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</si>
  <si>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</si>
  <si>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</si>
  <si>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</si>
  <si>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</si>
  <si>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</si>
  <si>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</si>
  <si>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</si>
  <si>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</si>
  <si>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</si>
  <si>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</si>
  <si>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</si>
  <si>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</si>
  <si>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</si>
  <si>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</si>
  <si>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</si>
  <si>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</si>
  <si>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</si>
  <si>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</si>
  <si>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</si>
  <si>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</si>
  <si>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</si>
  <si>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</si>
  <si>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</si>
  <si>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</si>
  <si>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</si>
  <si>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</si>
  <si>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</si>
  <si>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</si>
  <si>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</si>
  <si>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</si>
  <si>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</si>
  <si>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</si>
  <si>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</si>
  <si>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</si>
  <si>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</si>
  <si>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</si>
  <si>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</si>
  <si>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</si>
  <si>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</si>
  <si>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</si>
  <si>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</si>
  <si>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</si>
  <si>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</si>
  <si>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</si>
  <si>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</si>
  <si>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</si>
  <si>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</si>
  <si>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</si>
  <si>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</si>
  <si>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</si>
  <si>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</si>
  <si>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</si>
  <si>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</si>
  <si>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</si>
  <si>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</si>
  <si>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</si>
  <si>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</si>
  <si>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</si>
  <si>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</si>
  <si>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</si>
  <si>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</si>
  <si>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</si>
  <si>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</si>
  <si>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</si>
  <si>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</si>
  <si>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</si>
  <si>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</si>
  <si>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</si>
  <si>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</si>
  <si>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</si>
  <si>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</si>
  <si>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</si>
  <si>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</si>
  <si>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</si>
  <si>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</si>
  <si>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</si>
  <si>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</si>
  <si>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</si>
  <si>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</si>
  <si>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</si>
  <si>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</si>
  <si>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</si>
  <si>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</si>
  <si>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</si>
  <si>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</si>
  <si>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</si>
  <si>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</si>
  <si>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</si>
  <si>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</si>
  <si>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</si>
  <si>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</si>
  <si>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</si>
  <si>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</si>
  <si>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</si>
  <si>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</si>
  <si>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</si>
  <si>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</si>
  <si>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</si>
  <si>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</si>
  <si>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</si>
  <si>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</si>
  <si>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</si>
  <si>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</si>
  <si>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</si>
  <si>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</si>
  <si>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</si>
  <si>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</si>
  <si>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</si>
  <si>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</si>
  <si>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</si>
  <si>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</si>
  <si>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</si>
  <si>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</si>
  <si>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</si>
  <si>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</si>
  <si>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</si>
  <si>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</si>
  <si>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</si>
  <si>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</si>
  <si>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</si>
  <si>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</si>
  <si>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</si>
  <si>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</si>
  <si>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</si>
  <si>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</si>
  <si>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</si>
  <si>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</si>
  <si>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</si>
  <si>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</si>
  <si>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</si>
  <si>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</si>
  <si>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</si>
  <si>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</si>
  <si>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</si>
  <si>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</si>
  <si>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</si>
  <si>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</si>
  <si>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</si>
  <si>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</si>
  <si>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</si>
  <si>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</si>
  <si>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</si>
  <si>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</si>
  <si>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</si>
  <si>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</si>
  <si>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</si>
  <si>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</si>
  <si>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</si>
  <si>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</si>
  <si>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</si>
  <si>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</si>
  <si>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</si>
  <si>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</si>
  <si>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</si>
  <si>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</si>
  <si>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</si>
  <si>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</si>
  <si>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</si>
  <si>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</si>
  <si>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</si>
  <si>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</si>
  <si>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</si>
  <si>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</si>
  <si>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</si>
  <si>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</si>
  <si>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</si>
  <si>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</si>
  <si>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</si>
  <si>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</si>
  <si>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</si>
  <si>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</si>
  <si>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</si>
  <si>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</si>
  <si>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</si>
  <si>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</si>
  <si>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</si>
  <si>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</si>
  <si>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</si>
  <si>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</si>
  <si>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</si>
  <si>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</si>
  <si>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</si>
  <si>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</si>
  <si>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</si>
  <si>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</si>
  <si>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</si>
  <si>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</si>
  <si>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</si>
  <si>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</si>
  <si>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</si>
  <si>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</si>
  <si>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</si>
  <si>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</si>
  <si>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</si>
  <si>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</si>
  <si>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</si>
  <si>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</si>
  <si>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</si>
  <si>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</si>
  <si>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</si>
  <si>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</si>
  <si>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</si>
  <si>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</si>
  <si>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</si>
  <si>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</si>
  <si>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</si>
  <si>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</si>
  <si>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</si>
  <si>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</si>
  <si>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</si>
  <si>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</si>
  <si>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</si>
  <si>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</si>
  <si>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</si>
  <si>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</si>
  <si>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</si>
  <si>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</si>
  <si>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</si>
  <si>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</si>
  <si>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</si>
  <si>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</si>
  <si>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</si>
  <si>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</si>
  <si>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</si>
  <si>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</si>
  <si>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</si>
  <si>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</si>
  <si>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</si>
  <si>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</si>
  <si>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</si>
  <si>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</si>
  <si>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</si>
  <si>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</si>
  <si>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</si>
  <si>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</si>
  <si>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</si>
  <si>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</si>
  <si>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</si>
  <si>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</si>
  <si>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</si>
  <si>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</si>
  <si>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</si>
  <si>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</si>
  <si>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</si>
  <si>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</si>
  <si>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</si>
  <si>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</si>
  <si>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</si>
  <si>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</si>
  <si>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</si>
  <si>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</si>
  <si>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</si>
  <si>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</si>
  <si>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</si>
  <si>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</si>
  <si>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</si>
  <si>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</si>
  <si>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</si>
  <si>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</si>
  <si>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</si>
  <si>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</si>
  <si>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</si>
  <si>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</si>
  <si>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</si>
  <si>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</si>
  <si>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</si>
  <si>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</si>
  <si>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</si>
  <si>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</si>
  <si>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</si>
  <si>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</si>
  <si>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</si>
  <si>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</si>
  <si>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</si>
  <si>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</si>
  <si>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</si>
  <si>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</si>
  <si>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</si>
  <si>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</si>
  <si>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</si>
  <si>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</si>
  <si>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</si>
  <si>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</si>
  <si>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</si>
  <si>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</si>
  <si>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</si>
  <si>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</si>
  <si>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</si>
  <si>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</si>
  <si>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</si>
  <si>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</si>
  <si>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</si>
  <si>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</si>
  <si>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</si>
  <si>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</si>
  <si>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</si>
  <si>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</si>
  <si>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</si>
  <si>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</si>
  <si>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</si>
  <si>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</si>
  <si>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</si>
  <si>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</si>
  <si>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</si>
  <si>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</si>
  <si>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</si>
  <si>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</si>
  <si>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</si>
  <si>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</si>
  <si>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</si>
  <si>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</si>
  <si>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</si>
  <si>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</si>
  <si>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</si>
  <si>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</si>
  <si>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</si>
  <si>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</si>
  <si>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</si>
  <si>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</si>
  <si>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</si>
  <si>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</si>
  <si>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</si>
  <si>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</si>
  <si>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</si>
  <si>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</si>
  <si>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</si>
  <si>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</si>
  <si>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</si>
  <si>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</si>
  <si>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</si>
  <si>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</si>
  <si>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</si>
  <si>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</si>
  <si>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</si>
  <si>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</si>
  <si>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</si>
  <si>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</si>
  <si>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</si>
  <si>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</si>
  <si>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</si>
  <si>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</si>
  <si>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</si>
  <si>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</si>
  <si>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</si>
  <si>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</si>
  <si>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</si>
  <si>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</si>
  <si>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</si>
  <si>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</si>
  <si>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</si>
  <si>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</si>
  <si>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</si>
  <si>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</si>
  <si>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</si>
  <si>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</si>
  <si>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</si>
  <si>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</si>
  <si>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</si>
  <si>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</si>
  <si>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</si>
  <si>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</si>
  <si>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</si>
  <si>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</si>
  <si>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</si>
  <si>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</si>
  <si>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</si>
  <si>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</si>
  <si>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</si>
  <si>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</si>
  <si>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</si>
  <si>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</si>
  <si>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</si>
  <si>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</si>
  <si>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</si>
  <si>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</si>
  <si>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</si>
  <si>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</si>
  <si>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</si>
  <si>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</si>
  <si>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</si>
  <si>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</si>
  <si>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</si>
  <si>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</si>
  <si>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</si>
  <si>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</si>
  <si>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</si>
  <si>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</si>
  <si>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</si>
  <si>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</si>
  <si>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</si>
  <si>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</si>
  <si>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</si>
  <si>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</si>
  <si>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</si>
  <si>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</si>
  <si>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</si>
  <si>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</si>
  <si>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</si>
  <si>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</si>
  <si>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</si>
  <si>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</si>
  <si>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</si>
  <si>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</si>
  <si>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</si>
  <si>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</si>
  <si>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</si>
  <si>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</si>
  <si>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</si>
  <si>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</si>
  <si>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</si>
  <si>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</si>
  <si>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</si>
  <si>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</si>
  <si>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</si>
  <si>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</si>
  <si>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</si>
  <si>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</si>
  <si>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</si>
  <si>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</si>
  <si>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</si>
  <si>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</si>
  <si>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</si>
  <si>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</si>
  <si>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</si>
  <si>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</si>
  <si>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</si>
  <si>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</si>
  <si>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</si>
  <si>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</si>
  <si>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</si>
  <si>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</si>
  <si>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</si>
  <si>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</si>
  <si>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</si>
  <si>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</si>
  <si>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</si>
  <si>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</si>
  <si>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</si>
  <si>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</si>
  <si>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</si>
  <si>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</si>
  <si>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</si>
  <si>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</si>
  <si>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</si>
  <si>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</si>
  <si>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</si>
  <si>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</si>
  <si>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</si>
  <si>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</si>
  <si>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</si>
  <si>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</si>
  <si>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</si>
  <si>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</si>
  <si>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</si>
  <si>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</si>
  <si>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</si>
  <si>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</si>
  <si>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</si>
  <si>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</si>
  <si>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</si>
  <si>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</si>
  <si>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</si>
  <si>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</si>
  <si>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</si>
  <si>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</si>
  <si>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</si>
  <si>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</si>
  <si>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</si>
  <si>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</si>
  <si>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</si>
  <si>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</si>
  <si>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</si>
  <si>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</si>
  <si>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</si>
  <si>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</si>
  <si>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</si>
  <si>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</si>
  <si>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</si>
  <si>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</si>
  <si>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</si>
  <si>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</si>
  <si>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</si>
  <si>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</si>
  <si>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</si>
  <si>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</si>
  <si>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</si>
  <si>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</si>
  <si>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</si>
  <si>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</si>
  <si>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</si>
  <si>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</si>
  <si>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</si>
  <si>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</si>
  <si>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</si>
  <si>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</si>
  <si>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</si>
  <si>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</si>
  <si>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</si>
  <si>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</si>
  <si>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</si>
  <si>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</si>
  <si>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</si>
  <si>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</si>
  <si>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</si>
  <si>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</si>
  <si>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</si>
  <si>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</si>
  <si>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</si>
  <si>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</si>
  <si>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</si>
  <si>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</si>
  <si>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</si>
  <si>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</si>
  <si>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</si>
  <si>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</si>
  <si>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</si>
  <si>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</si>
  <si>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</si>
  <si>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</si>
  <si>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</si>
  <si>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</si>
  <si>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</si>
  <si>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</si>
  <si>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</si>
  <si>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</si>
  <si>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</si>
  <si>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</si>
  <si>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</si>
  <si>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</si>
  <si>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</si>
  <si>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</si>
  <si>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</si>
  <si>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</si>
  <si>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</si>
  <si>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</si>
  <si>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</si>
  <si>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</si>
  <si>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</si>
  <si>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</si>
  <si>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</si>
  <si>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</si>
  <si>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</si>
  <si>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</si>
  <si>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</si>
  <si>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</si>
  <si>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</si>
  <si>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</si>
  <si>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</si>
  <si>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</si>
  <si>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</si>
  <si>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</si>
  <si>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</si>
  <si>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</si>
  <si>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</si>
  <si>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</si>
  <si>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</si>
  <si>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</si>
  <si>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</si>
  <si>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</si>
  <si>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</si>
  <si>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</si>
  <si>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</si>
  <si>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</si>
  <si>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</si>
  <si>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</si>
  <si>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</si>
  <si>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</si>
  <si>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</si>
  <si>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</si>
  <si>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</si>
  <si>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</si>
  <si>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</si>
  <si>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</si>
  <si>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</si>
  <si>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</si>
  <si>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</si>
  <si>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</si>
  <si>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</si>
  <si>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</si>
  <si>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</si>
  <si>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</si>
  <si>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</si>
  <si>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</si>
  <si>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</si>
  <si>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</si>
  <si>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</si>
  <si>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</si>
  <si>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</si>
  <si>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</si>
  <si>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</si>
  <si>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</si>
  <si>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</si>
  <si>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</si>
  <si>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</si>
  <si>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</si>
  <si>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</si>
  <si>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</si>
  <si>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</si>
  <si>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</si>
  <si>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</si>
  <si>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</si>
  <si>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</si>
  <si>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</si>
  <si>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</si>
  <si>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</si>
  <si>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</si>
  <si>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</si>
  <si>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</si>
  <si>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</si>
  <si>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</si>
  <si>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</si>
  <si>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</si>
  <si>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</si>
  <si>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</si>
  <si>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</si>
  <si>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</si>
  <si>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</si>
  <si>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</si>
  <si>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</si>
  <si>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</si>
  <si>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</si>
  <si>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</si>
  <si>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</si>
  <si>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</si>
  <si>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</si>
  <si>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</si>
  <si>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</si>
  <si>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</si>
  <si>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</si>
  <si>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</si>
  <si>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</si>
  <si>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</si>
  <si>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</si>
  <si>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</si>
  <si>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</si>
  <si>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</si>
  <si>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</si>
  <si>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</si>
  <si>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</si>
  <si>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</si>
  <si>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</si>
  <si>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</si>
  <si>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</si>
  <si>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</si>
  <si>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</si>
  <si>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</si>
  <si>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</si>
  <si>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</si>
  <si>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</si>
  <si>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</si>
  <si>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</si>
  <si>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</si>
  <si>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</si>
  <si>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</si>
  <si>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</si>
  <si>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</si>
  <si>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</si>
  <si>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</si>
  <si>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</si>
  <si>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</si>
  <si>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</si>
  <si>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</si>
  <si>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</si>
  <si>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</si>
  <si>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</si>
  <si>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</si>
  <si>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</si>
  <si>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</si>
  <si>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</si>
  <si>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</si>
  <si>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</si>
  <si>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</si>
  <si>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</si>
  <si>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</si>
  <si>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</si>
  <si>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</si>
  <si>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</si>
  <si>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</si>
  <si>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</si>
  <si>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</si>
  <si>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</si>
  <si>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</si>
  <si>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</si>
  <si>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</si>
  <si>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</si>
  <si>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</si>
  <si>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</si>
  <si>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</si>
  <si>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</si>
  <si>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</si>
  <si>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</si>
  <si>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</si>
  <si>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</si>
  <si>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</si>
  <si>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</si>
  <si>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</si>
  <si>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</si>
  <si>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</si>
  <si>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</si>
  <si>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</si>
  <si>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</si>
  <si>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</si>
  <si>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</si>
  <si>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</si>
  <si>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</si>
  <si>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</si>
  <si>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</si>
  <si>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</si>
  <si>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</si>
  <si>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</si>
  <si>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</si>
  <si>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</si>
  <si>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</si>
  <si>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</si>
  <si>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</si>
  <si>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</si>
  <si>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</si>
  <si>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</si>
  <si>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</si>
  <si>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</si>
  <si>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</si>
  <si>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</si>
  <si>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</si>
  <si>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</si>
  <si>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</si>
  <si>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</si>
  <si>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</si>
  <si>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</si>
  <si>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</si>
  <si>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</si>
  <si>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</si>
  <si>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</si>
  <si>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</si>
  <si>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</si>
  <si>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</si>
  <si>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</si>
  <si>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</si>
  <si>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</si>
  <si>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</si>
  <si>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</si>
  <si>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</si>
  <si>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</si>
  <si>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</si>
  <si>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</si>
  <si>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</si>
  <si>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</si>
  <si>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</si>
  <si>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</si>
  <si>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</si>
  <si>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</si>
  <si>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</si>
  <si>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</si>
  <si>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</si>
  <si>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</si>
  <si>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</si>
  <si>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</si>
  <si>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</si>
  <si>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</si>
  <si>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</si>
  <si>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</si>
  <si>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</si>
  <si>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</si>
  <si>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</si>
  <si>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</si>
  <si>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</si>
  <si>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</si>
  <si>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</si>
  <si>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</si>
  <si>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</si>
  <si>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</si>
  <si>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</si>
  <si>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</si>
  <si>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</si>
  <si>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</si>
  <si>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</si>
  <si>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</si>
  <si>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</si>
  <si>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</si>
  <si>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</si>
  <si>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</si>
  <si>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</si>
  <si>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</si>
  <si>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</si>
  <si>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</si>
  <si>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</si>
  <si>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</si>
  <si>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</si>
  <si>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</si>
  <si>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</si>
  <si>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</si>
  <si>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</si>
  <si>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</si>
  <si>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</si>
  <si>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</si>
  <si>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</si>
  <si>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</si>
  <si>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</si>
  <si>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</si>
  <si>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</si>
  <si>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</si>
  <si>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</si>
  <si>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</si>
  <si>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</si>
  <si>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</si>
  <si>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</si>
  <si>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</si>
  <si>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</si>
  <si>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</si>
  <si>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</si>
  <si>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</si>
  <si>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</si>
  <si>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</si>
  <si>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</si>
  <si>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</si>
  <si>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</si>
  <si>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</si>
  <si>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</si>
  <si>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</si>
  <si>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</si>
  <si>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</si>
  <si>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</si>
  <si>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</si>
  <si>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</si>
  <si>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</si>
  <si>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</si>
  <si>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</si>
  <si>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</si>
  <si>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</si>
  <si>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</si>
  <si>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</si>
  <si>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</si>
  <si>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</si>
  <si>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</si>
  <si>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</si>
  <si>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</si>
  <si>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</si>
  <si>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</si>
  <si>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</si>
  <si>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</si>
  <si>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</si>
  <si>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</si>
  <si>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</si>
  <si>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</si>
  <si>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</si>
  <si>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</si>
  <si>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</si>
  <si>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</si>
  <si>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</si>
  <si>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</si>
  <si>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</si>
  <si>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</si>
  <si>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</si>
  <si>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</si>
  <si>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</si>
  <si>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</si>
  <si>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</si>
  <si>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</si>
  <si>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</si>
  <si>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</si>
  <si>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</si>
  <si>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</si>
  <si>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</si>
  <si>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</si>
  <si>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</si>
  <si>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</si>
  <si>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</si>
  <si>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</si>
  <si>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</si>
  <si>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</si>
  <si>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</si>
  <si>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</si>
  <si>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</si>
  <si>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</si>
  <si>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</si>
  <si>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</si>
  <si>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</si>
  <si>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</si>
  <si>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</si>
  <si>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</si>
  <si>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</si>
  <si>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</si>
  <si>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</si>
  <si>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</si>
  <si>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</si>
  <si>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</si>
  <si>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</si>
  <si>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</si>
  <si>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</si>
  <si>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</si>
  <si>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</si>
  <si>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</si>
  <si>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</si>
  <si>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</si>
  <si>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</si>
  <si>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</si>
  <si>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</si>
  <si>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</si>
  <si>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</si>
  <si>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</si>
  <si>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</si>
  <si>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</si>
  <si>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</si>
  <si>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</si>
  <si>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</si>
  <si>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</si>
  <si>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</si>
  <si>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</si>
  <si>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</si>
  <si>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</si>
  <si>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</si>
  <si>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</si>
  <si>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</si>
  <si>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</si>
  <si>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</si>
  <si>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</si>
  <si>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</si>
  <si>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</si>
  <si>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</si>
  <si>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</si>
  <si>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</si>
  <si>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</si>
  <si>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</si>
  <si>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</si>
  <si>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</si>
  <si>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</si>
  <si>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</si>
  <si>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</si>
  <si>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</si>
  <si>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</si>
  <si>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</si>
  <si>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</si>
  <si>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</si>
  <si>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</si>
  <si>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</si>
  <si>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</si>
  <si>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</si>
  <si>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</si>
  <si>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</si>
  <si>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</si>
  <si>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</si>
  <si>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</si>
  <si>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</si>
  <si>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</si>
  <si>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</si>
  <si>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</si>
  <si>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</si>
  <si>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</si>
  <si>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</si>
  <si>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</si>
  <si>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</si>
  <si>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</si>
  <si>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</si>
  <si>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</si>
  <si>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</si>
  <si>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</si>
  <si>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</si>
  <si>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</si>
  <si>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</si>
  <si>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</si>
  <si>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</si>
  <si>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</si>
  <si>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</si>
  <si>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</si>
  <si>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</si>
  <si>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</si>
  <si>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</si>
  <si>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</si>
  <si>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</si>
  <si>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</si>
  <si>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</si>
  <si>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</si>
  <si>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</si>
  <si>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</si>
  <si>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</si>
  <si>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</si>
  <si>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</si>
  <si>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</si>
  <si>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</si>
  <si>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</si>
  <si>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</si>
  <si>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</si>
  <si>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</si>
  <si>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</si>
  <si>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</si>
  <si>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</si>
  <si>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</si>
  <si>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</si>
  <si>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</si>
  <si>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</si>
  <si>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</si>
  <si>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</si>
  <si>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</si>
  <si>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</si>
  <si>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</si>
  <si>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</si>
  <si>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</si>
  <si>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</si>
  <si>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</si>
  <si>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</si>
  <si>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</si>
  <si>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</si>
  <si>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</si>
  <si>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</si>
  <si>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</si>
  <si>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</si>
  <si>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</si>
  <si>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</si>
  <si>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</si>
  <si>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</si>
  <si>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</si>
  <si>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</si>
  <si>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</si>
  <si>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</si>
  <si>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</si>
  <si>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</si>
  <si>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</si>
  <si>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</si>
  <si>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</si>
  <si>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</si>
  <si>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</si>
  <si>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</si>
  <si>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</si>
  <si>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</si>
  <si>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</si>
  <si>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</si>
  <si>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</si>
  <si>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</si>
  <si>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</si>
  <si>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</si>
  <si>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</si>
  <si>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</si>
  <si>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</si>
  <si>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</si>
  <si>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</si>
  <si>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</si>
  <si>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</si>
  <si>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</si>
  <si>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</si>
  <si>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</si>
  <si>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</si>
  <si>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</si>
  <si>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</si>
  <si>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</si>
  <si>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</si>
  <si>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</si>
  <si>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</si>
  <si>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</si>
  <si>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</si>
  <si>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</si>
  <si>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</si>
  <si>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</si>
  <si>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</si>
  <si>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</si>
  <si>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</si>
  <si>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</si>
  <si>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</si>
  <si>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</si>
  <si>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</si>
  <si>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</si>
  <si>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</si>
  <si>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</si>
  <si>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</si>
  <si>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</si>
  <si>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</si>
  <si>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</si>
  <si>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</si>
  <si>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</si>
  <si>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</si>
  <si>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</si>
  <si>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</si>
  <si>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</si>
  <si>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</si>
  <si>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</si>
  <si>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</si>
  <si>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</si>
  <si>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</si>
  <si>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</si>
  <si>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</si>
  <si>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</si>
  <si>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</si>
  <si>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</si>
  <si>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</si>
  <si>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</si>
  <si>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</si>
  <si>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</si>
  <si>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</si>
  <si>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</si>
  <si>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</si>
  <si>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</si>
  <si>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</si>
  <si>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</si>
  <si>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</si>
  <si>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</si>
  <si>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</si>
  <si>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</si>
  <si>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</si>
  <si>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</si>
  <si>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</si>
  <si>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</si>
  <si>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</si>
  <si>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</si>
  <si>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</si>
  <si>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</si>
  <si>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</si>
  <si>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</si>
  <si>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</si>
  <si>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</si>
  <si>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</si>
  <si>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</si>
  <si>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</si>
  <si>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</si>
  <si>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</si>
  <si>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</si>
  <si>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</si>
  <si>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</si>
  <si>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</si>
  <si>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</si>
  <si>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</si>
  <si>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</si>
  <si>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</si>
  <si>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</si>
  <si>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</si>
  <si>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</si>
  <si>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</si>
  <si>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</si>
  <si>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</si>
  <si>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</si>
  <si>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</si>
  <si>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</si>
  <si>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</si>
  <si>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</si>
  <si>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</si>
  <si>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</si>
  <si>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</si>
  <si>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</si>
  <si>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</si>
  <si>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</si>
  <si>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</si>
  <si>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</si>
  <si>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</si>
  <si>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</si>
  <si>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</si>
  <si>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</si>
  <si>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</si>
  <si>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</si>
  <si>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</si>
  <si>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</si>
  <si>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</si>
  <si>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</si>
  <si>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</si>
  <si>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</si>
  <si>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</si>
  <si>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</si>
  <si>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</si>
  <si>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</si>
  <si>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</si>
  <si>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</si>
  <si>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</si>
  <si>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</si>
  <si>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</si>
  <si>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</si>
  <si>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</si>
  <si>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</si>
  <si>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</si>
  <si>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</si>
  <si>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</si>
  <si>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</si>
  <si>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</si>
  <si>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</si>
  <si>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</si>
  <si>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</si>
  <si>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</si>
  <si>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</si>
  <si>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</si>
  <si>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</si>
  <si>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</si>
  <si>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</si>
  <si>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</si>
  <si>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</si>
  <si>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</si>
  <si>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</si>
  <si>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</si>
  <si>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</si>
  <si>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</si>
  <si>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</si>
  <si>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</si>
  <si>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</si>
  <si>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</si>
  <si>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</si>
  <si>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</si>
  <si>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</si>
  <si>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</si>
  <si>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</si>
  <si>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</si>
  <si>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</si>
  <si>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</si>
  <si>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</si>
  <si>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</si>
  <si>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</si>
  <si>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</si>
  <si>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</si>
  <si>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</si>
  <si>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</si>
  <si>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</si>
  <si>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</si>
  <si>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</si>
  <si>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</si>
  <si>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</si>
  <si>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</si>
  <si>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</si>
  <si>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</si>
  <si>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</si>
  <si>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</si>
  <si>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</si>
  <si>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</si>
  <si>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</si>
  <si>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</si>
  <si>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</si>
  <si>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</si>
  <si>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</si>
  <si>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</si>
  <si>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</si>
  <si>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</si>
  <si>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</si>
  <si>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</si>
  <si>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</si>
  <si>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</si>
  <si>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</si>
  <si>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</si>
  <si>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</si>
  <si>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</si>
  <si>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</si>
  <si>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</si>
  <si>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</si>
  <si>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</si>
  <si>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</si>
  <si>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</si>
  <si>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</si>
  <si>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</si>
  <si>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</si>
  <si>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</si>
  <si>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</si>
  <si>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</si>
  <si>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</si>
  <si>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</si>
  <si>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</si>
  <si>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</si>
  <si>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</si>
  <si>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</si>
  <si>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</si>
  <si>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</si>
  <si>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</si>
  <si>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</si>
  <si>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</si>
  <si>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</si>
  <si>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</si>
  <si>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</si>
  <si>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</si>
  <si>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</si>
  <si>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</si>
  <si>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</si>
  <si>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</si>
  <si>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</si>
  <si>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</si>
  <si>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</si>
  <si>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</si>
  <si>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</si>
  <si>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</si>
  <si>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</si>
  <si>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</si>
  <si>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</si>
  <si>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</si>
  <si>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</si>
  <si>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</si>
  <si>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</si>
  <si>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</si>
  <si>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</si>
  <si>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</si>
  <si>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</si>
  <si>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</si>
  <si>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</si>
  <si>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</si>
  <si>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</si>
  <si>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</si>
  <si>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</si>
  <si>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</si>
  <si>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</si>
  <si>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</si>
  <si>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</si>
  <si>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</si>
  <si>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</si>
  <si>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</si>
  <si>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</si>
  <si>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</si>
  <si>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</si>
  <si>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</si>
  <si>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</si>
  <si>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</si>
  <si>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</si>
  <si>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</si>
  <si>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</si>
  <si>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</si>
  <si>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</si>
  <si>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</si>
  <si>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</si>
  <si>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</si>
  <si>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</si>
  <si>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</si>
  <si>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</si>
  <si>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</si>
  <si>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</si>
  <si>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</si>
  <si>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</si>
  <si>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</si>
  <si>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</si>
  <si>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</si>
  <si>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</si>
  <si>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</si>
  <si>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</si>
  <si>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</si>
  <si>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</si>
  <si>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</si>
  <si>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</si>
  <si>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</si>
  <si>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</si>
  <si>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</si>
  <si>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</si>
  <si>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</si>
  <si>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</si>
  <si>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</si>
  <si>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</si>
  <si>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</si>
  <si>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</si>
  <si>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</si>
  <si>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</si>
  <si>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</si>
  <si>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</si>
  <si>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</si>
  <si>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</si>
  <si>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</si>
  <si>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</si>
  <si>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</si>
  <si>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</si>
  <si>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</si>
  <si>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</si>
  <si>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</si>
  <si>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</si>
  <si>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</si>
  <si>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</si>
  <si>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</si>
  <si>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</si>
  <si>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</si>
  <si>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</si>
  <si>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</si>
  <si>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</si>
  <si>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</si>
  <si>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</si>
  <si>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</si>
  <si>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</si>
  <si>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</si>
  <si>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</si>
  <si>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</si>
  <si>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</si>
  <si>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</si>
  <si>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</si>
  <si>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</si>
  <si>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</si>
  <si>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</si>
  <si>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</si>
  <si>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</si>
  <si>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</si>
  <si>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</si>
  <si>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</si>
  <si>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</si>
  <si>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</si>
  <si>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</si>
  <si>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</si>
  <si>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</si>
  <si>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</si>
  <si>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</si>
  <si>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</si>
  <si>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</si>
  <si>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</si>
  <si>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</si>
  <si>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</si>
  <si>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</si>
  <si>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</si>
  <si>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</si>
  <si>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</si>
  <si>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</si>
  <si>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</si>
  <si>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</si>
  <si>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</si>
  <si>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</si>
  <si>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</si>
  <si>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</si>
  <si>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</si>
  <si>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</si>
  <si>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</si>
  <si>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</si>
  <si>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</si>
  <si>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</si>
  <si>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</si>
  <si>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</si>
  <si>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</si>
  <si>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</si>
  <si>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</si>
  <si>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</si>
  <si>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</si>
  <si>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</si>
  <si>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</si>
  <si>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</si>
  <si>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</si>
  <si>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</si>
  <si>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</si>
  <si>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</si>
  <si>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</si>
  <si>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</si>
  <si>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</si>
  <si>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</si>
  <si>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</si>
  <si>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</si>
  <si>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</si>
  <si>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</si>
  <si>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</si>
  <si>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</si>
  <si>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</si>
  <si>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</si>
  <si>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</si>
  <si>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</si>
  <si>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</si>
  <si>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</si>
  <si>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</si>
  <si>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</si>
  <si>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</si>
  <si>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</si>
  <si>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</si>
  <si>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</si>
  <si>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</si>
  <si>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</si>
  <si>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</si>
  <si>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</si>
  <si>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</si>
  <si>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</si>
  <si>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</si>
  <si>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</si>
  <si>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</si>
  <si>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</si>
  <si>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</si>
  <si>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</si>
  <si>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</si>
  <si>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</si>
  <si>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</si>
  <si>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</si>
  <si>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</si>
  <si>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</si>
  <si>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</si>
  <si>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</si>
  <si>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</si>
  <si>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</si>
  <si>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</si>
  <si>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</si>
  <si>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</si>
  <si>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</si>
  <si>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</si>
  <si>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</si>
  <si>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</si>
  <si>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</si>
  <si>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</si>
  <si>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</si>
  <si>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</si>
  <si>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</si>
  <si>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</si>
  <si>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</si>
  <si>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</si>
  <si>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</si>
  <si>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</si>
  <si>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</si>
  <si>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</si>
  <si>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</si>
  <si>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</si>
  <si>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</si>
  <si>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</si>
  <si>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</si>
  <si>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</si>
  <si>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</si>
  <si>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</si>
  <si>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</si>
  <si>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</si>
  <si>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</si>
  <si>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</si>
  <si>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</si>
  <si>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</si>
  <si>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</si>
  <si>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</si>
  <si>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</si>
  <si>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</si>
  <si>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</si>
  <si>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</si>
  <si>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</si>
  <si>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</si>
  <si>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</si>
  <si>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</si>
  <si>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</si>
  <si>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</si>
  <si>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</si>
  <si>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</si>
  <si>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</si>
  <si>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</si>
  <si>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</si>
  <si>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</si>
  <si>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</si>
  <si>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</si>
  <si>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</si>
  <si>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</si>
  <si>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</si>
  <si>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</si>
  <si>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</si>
  <si>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</si>
  <si>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</si>
  <si>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</si>
  <si>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</si>
  <si>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</si>
  <si>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</si>
  <si>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</si>
  <si>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</si>
  <si>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</si>
  <si>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</si>
  <si>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</si>
  <si>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</si>
  <si>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</si>
  <si>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</si>
  <si>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</si>
  <si>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</si>
  <si>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</si>
  <si>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</si>
  <si>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</si>
  <si>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</si>
  <si>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</si>
  <si>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</si>
  <si>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</si>
  <si>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</si>
  <si>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</si>
  <si>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</si>
  <si>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</si>
  <si>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</si>
  <si>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</si>
  <si>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</si>
  <si>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</si>
  <si>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</si>
  <si>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</si>
  <si>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</si>
  <si>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</si>
  <si>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</si>
  <si>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</si>
  <si>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</si>
  <si>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</si>
  <si>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</si>
  <si>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</si>
  <si>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</si>
  <si>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</si>
  <si>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</si>
  <si>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</si>
  <si>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</si>
  <si>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</si>
  <si>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</si>
  <si>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</si>
  <si>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</si>
  <si>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</si>
  <si>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</si>
  <si>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</si>
  <si>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</si>
  <si>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</si>
  <si>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</si>
  <si>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</si>
  <si>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</si>
  <si>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</si>
  <si>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</si>
  <si>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</si>
  <si>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</si>
  <si>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</si>
  <si>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</si>
  <si>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</si>
  <si>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</si>
  <si>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</si>
  <si>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</si>
  <si>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</si>
  <si>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</si>
  <si>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</si>
  <si>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</si>
  <si>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</si>
  <si>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</si>
  <si>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</si>
  <si>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</si>
  <si>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</si>
  <si>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</si>
  <si>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</si>
  <si>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</si>
  <si>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</si>
  <si>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</si>
  <si>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</si>
  <si>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</si>
  <si>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</si>
  <si>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</si>
  <si>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</si>
  <si>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</si>
  <si>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</si>
  <si>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</si>
  <si>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</si>
  <si>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</si>
  <si>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</si>
  <si>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</si>
  <si>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</si>
  <si>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</si>
  <si>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</si>
  <si>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</si>
  <si>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</si>
  <si>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</si>
  <si>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</si>
  <si>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</si>
  <si>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</si>
  <si>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</si>
  <si>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</si>
  <si>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</si>
  <si>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</si>
  <si>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</si>
  <si>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</si>
  <si>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</si>
  <si>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</si>
  <si>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</si>
  <si>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</si>
  <si>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</si>
  <si>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</si>
  <si>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</si>
  <si>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</si>
  <si>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</si>
  <si>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</si>
  <si>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</si>
  <si>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</si>
  <si>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</si>
  <si>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</si>
  <si>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</si>
  <si>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</si>
  <si>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</si>
  <si>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</si>
  <si>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</si>
  <si>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</si>
  <si>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</si>
  <si>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</si>
  <si>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</si>
  <si>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</si>
  <si>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</si>
  <si>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</si>
  <si>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</si>
  <si>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</si>
  <si>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</si>
  <si>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</si>
  <si>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</si>
  <si>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</si>
  <si>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</si>
  <si>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</si>
  <si>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</si>
  <si>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</si>
  <si>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</si>
  <si>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</si>
  <si>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</si>
  <si>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</si>
  <si>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</si>
  <si>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</si>
  <si>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</si>
  <si>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</si>
  <si>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</si>
  <si>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</si>
  <si>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</si>
  <si>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</si>
  <si>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</si>
  <si>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</si>
  <si>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</si>
  <si>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</si>
  <si>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</si>
  <si>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</si>
  <si>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</si>
  <si>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</si>
  <si>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</si>
  <si>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</si>
  <si>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</si>
  <si>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</si>
  <si>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</si>
  <si>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</si>
  <si>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</si>
  <si>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</si>
  <si>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</si>
  <si>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</si>
  <si>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</si>
  <si>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</si>
  <si>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</si>
  <si>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</si>
  <si>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</si>
  <si>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</si>
  <si>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</si>
  <si>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</si>
  <si>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</si>
  <si>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</si>
  <si>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</si>
  <si>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</si>
  <si>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</si>
  <si>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</si>
  <si>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</si>
  <si>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</si>
  <si>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</si>
  <si>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</si>
  <si>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</si>
  <si>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</si>
  <si>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</si>
  <si>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</si>
  <si>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</si>
  <si>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</si>
  <si>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</si>
  <si>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</si>
  <si>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</si>
  <si>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</si>
  <si>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</si>
  <si>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</si>
  <si>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</si>
  <si>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</si>
  <si>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</si>
  <si>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</si>
  <si>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</si>
  <si>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</si>
  <si>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</si>
  <si>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</si>
  <si>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</si>
  <si>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</si>
  <si>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</si>
  <si>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</si>
  <si>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</si>
  <si>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</si>
  <si>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</si>
  <si>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</si>
  <si>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</si>
  <si>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</si>
  <si>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</si>
  <si>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</si>
  <si>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</si>
  <si>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</si>
  <si>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</si>
  <si>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</si>
  <si>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</si>
  <si>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</si>
  <si>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</si>
  <si>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</si>
  <si>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</si>
  <si>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</si>
  <si>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</si>
  <si>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</si>
  <si>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</si>
  <si>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</si>
  <si>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</si>
  <si>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</si>
  <si>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</si>
  <si>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</si>
  <si>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</si>
  <si>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</si>
  <si>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</si>
  <si>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</si>
  <si>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</si>
  <si>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</si>
  <si>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</si>
  <si>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</si>
  <si>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</si>
  <si>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</si>
  <si>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</si>
  <si>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</si>
  <si>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</si>
  <si>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</si>
  <si>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</si>
  <si>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</si>
  <si>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</si>
  <si>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</si>
  <si>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</si>
  <si>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</si>
  <si>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</si>
  <si>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</si>
  <si>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</si>
  <si>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</si>
  <si>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</si>
  <si>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</si>
  <si>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</si>
  <si>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</si>
  <si>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</si>
  <si>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</si>
  <si>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</si>
  <si>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</si>
  <si>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</si>
  <si>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</si>
  <si>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</si>
  <si>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</si>
  <si>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</si>
  <si>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</si>
  <si>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</si>
  <si>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</si>
  <si>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</si>
  <si>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</si>
  <si>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</si>
  <si>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</si>
  <si>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</si>
  <si>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</si>
  <si>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</si>
  <si>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</si>
  <si>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</si>
  <si>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</si>
  <si>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</si>
  <si>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</si>
  <si>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</si>
  <si>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</si>
  <si>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</si>
  <si>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</si>
  <si>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</si>
  <si>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</si>
  <si>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</si>
  <si>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</si>
  <si>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</si>
  <si>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</si>
  <si>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</si>
  <si>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</si>
  <si>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</si>
  <si>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</si>
  <si>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</si>
  <si>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</si>
  <si>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</si>
  <si>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</si>
  <si>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</si>
  <si>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</si>
  <si>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</si>
  <si>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</si>
  <si>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</si>
  <si>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</si>
  <si>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</si>
  <si>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</si>
  <si>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</si>
  <si>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</si>
  <si>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</si>
  <si>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</si>
  <si>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</si>
  <si>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</si>
  <si>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</si>
  <si>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</si>
  <si>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</si>
  <si>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</si>
  <si>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</si>
  <si>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</si>
  <si>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</si>
  <si>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</si>
  <si>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</si>
  <si>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</si>
  <si>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</si>
  <si>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</si>
  <si>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</si>
  <si>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</si>
  <si>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</si>
  <si>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</si>
  <si>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</si>
  <si>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</si>
  <si>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</si>
  <si>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</si>
  <si>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</si>
  <si>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</si>
  <si>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</si>
  <si>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</si>
  <si>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</si>
  <si>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</si>
  <si>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</si>
  <si>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</si>
  <si>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</si>
  <si>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</si>
  <si>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</si>
  <si>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</si>
  <si>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</si>
  <si>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</si>
  <si>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</si>
  <si>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</si>
  <si>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</si>
  <si>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</si>
  <si>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</si>
  <si>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</si>
  <si>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</si>
  <si>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</si>
  <si>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</si>
  <si>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</si>
  <si>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</si>
  <si>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</si>
  <si>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</si>
  <si>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</si>
  <si>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</si>
  <si>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</si>
  <si>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</si>
  <si>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</si>
  <si>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</si>
  <si>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</si>
  <si>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</si>
  <si>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</si>
  <si>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</si>
  <si>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</si>
  <si>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</si>
  <si>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</si>
  <si>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</si>
  <si>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</si>
  <si>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</si>
  <si>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</si>
  <si>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</si>
  <si>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</si>
  <si>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</si>
  <si>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</si>
  <si>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</si>
  <si>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</si>
  <si>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</si>
  <si>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</si>
  <si>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</si>
  <si>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</si>
  <si>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</si>
  <si>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</si>
  <si>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</si>
  <si>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</si>
  <si>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</si>
  <si>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</si>
  <si>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</si>
  <si>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</si>
  <si>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</si>
  <si>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</si>
  <si>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</si>
  <si>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</si>
  <si>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</si>
  <si>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</si>
  <si>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</si>
  <si>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</si>
  <si>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</si>
  <si>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</si>
  <si>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</si>
  <si>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</si>
  <si>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</si>
  <si>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</si>
  <si>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</si>
  <si>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</si>
  <si>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</si>
  <si>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</si>
  <si>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</si>
  <si>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</si>
  <si>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</si>
  <si>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</si>
  <si>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</si>
  <si>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</si>
  <si>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</si>
  <si>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</si>
  <si>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</si>
  <si>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</si>
  <si>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</si>
  <si>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</si>
  <si>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</si>
  <si>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</si>
  <si>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</si>
  <si>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</si>
  <si>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</si>
  <si>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</si>
  <si>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</si>
  <si>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</si>
  <si>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</si>
  <si>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</si>
  <si>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</si>
  <si>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</si>
  <si>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</si>
  <si>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</si>
  <si>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</si>
  <si>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</si>
  <si>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</si>
  <si>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</si>
  <si>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</si>
  <si>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</si>
  <si>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</si>
  <si>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</si>
  <si>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</si>
  <si>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</si>
  <si>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</si>
  <si>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</si>
  <si>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</si>
  <si>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</si>
  <si>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</si>
  <si>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</si>
  <si>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</si>
  <si>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</si>
  <si>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</si>
  <si>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</si>
  <si>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</si>
  <si>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</si>
  <si>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</si>
  <si>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</si>
  <si>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</si>
  <si>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</si>
  <si>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</si>
  <si>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</si>
  <si>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</si>
  <si>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</si>
  <si>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</si>
  <si>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</si>
  <si>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</si>
  <si>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</si>
  <si>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</si>
  <si>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</si>
  <si>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</si>
  <si>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</si>
  <si>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</si>
  <si>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</si>
  <si>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</si>
  <si>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</si>
  <si>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</si>
  <si>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</si>
  <si>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</si>
  <si>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</si>
  <si>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</si>
  <si>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</si>
  <si>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</si>
  <si>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</si>
  <si>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</si>
  <si>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</si>
  <si>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</si>
  <si>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</si>
  <si>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</si>
  <si>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</si>
  <si>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</si>
  <si>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</si>
  <si>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</si>
  <si>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</si>
  <si>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</si>
  <si>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</si>
  <si>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</si>
  <si>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</si>
  <si>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</si>
  <si>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</si>
  <si>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</si>
  <si>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</si>
  <si>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</si>
  <si>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</si>
  <si>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</si>
  <si>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</si>
  <si>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</si>
  <si>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</si>
  <si>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</si>
  <si>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</si>
  <si>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</si>
  <si>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</si>
  <si>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</si>
  <si>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</si>
  <si>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</si>
  <si>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</si>
  <si>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</si>
  <si>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</si>
  <si>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</si>
  <si>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</si>
  <si>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</si>
  <si>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</si>
  <si>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</si>
  <si>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</si>
  <si>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</si>
  <si>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</si>
  <si>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</si>
  <si>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</si>
  <si>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</si>
  <si>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</si>
  <si>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</si>
  <si>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</si>
  <si>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</si>
  <si>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</si>
  <si>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</si>
  <si>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</si>
  <si>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</si>
  <si>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</si>
  <si>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</si>
  <si>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</si>
  <si>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</si>
  <si>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</si>
  <si>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</si>
  <si>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</si>
  <si>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</si>
  <si>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</si>
  <si>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</si>
  <si>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</si>
  <si>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</si>
  <si>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</si>
  <si>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</si>
  <si>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</si>
  <si>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</si>
  <si>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</si>
  <si>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</si>
  <si>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</si>
  <si>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</si>
  <si>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</si>
  <si>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</si>
  <si>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</si>
  <si>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</si>
  <si>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</si>
  <si>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</si>
  <si>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</si>
  <si>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</si>
  <si>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</si>
  <si>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</si>
  <si>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</si>
  <si>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</si>
  <si>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</si>
  <si>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</si>
  <si>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</si>
  <si>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</si>
  <si>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</si>
  <si>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</si>
  <si>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</si>
  <si>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</si>
  <si>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</si>
  <si>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</si>
  <si>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</si>
  <si>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</si>
  <si>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</si>
  <si>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</si>
  <si>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</si>
  <si>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</si>
  <si>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</si>
  <si>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</si>
  <si>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</si>
  <si>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</si>
  <si>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</si>
  <si>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</si>
  <si>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</si>
  <si>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</si>
  <si>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</si>
  <si>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</si>
  <si>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</si>
  <si>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</si>
  <si>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</si>
  <si>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</si>
  <si>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</si>
  <si>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</si>
  <si>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</si>
  <si>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</si>
  <si>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</si>
  <si>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</si>
  <si>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</si>
  <si>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</si>
  <si>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</si>
  <si>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</si>
  <si>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</si>
  <si>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</si>
  <si>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</si>
  <si>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</si>
  <si>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</si>
  <si>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</si>
  <si>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</si>
  <si>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</si>
  <si>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</si>
  <si>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</si>
  <si>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</si>
  <si>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</si>
  <si>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</si>
  <si>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</si>
  <si>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</si>
  <si>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</si>
  <si>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</si>
  <si>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</si>
  <si>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</si>
  <si>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</si>
  <si>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</si>
  <si>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</si>
  <si>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</si>
  <si>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</si>
  <si>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</si>
  <si>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</si>
  <si>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</si>
  <si>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</si>
  <si>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</si>
  <si>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</si>
  <si>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</si>
  <si>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</si>
  <si>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</si>
  <si>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</si>
  <si>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</si>
  <si>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</si>
  <si>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</si>
  <si>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</si>
  <si>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</si>
  <si>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</si>
  <si>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</si>
  <si>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</si>
  <si>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</si>
  <si>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</si>
  <si>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</si>
  <si>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</si>
  <si>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</si>
  <si>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</si>
  <si>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</si>
  <si>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</si>
  <si>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</si>
  <si>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</si>
  <si>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</si>
  <si>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</si>
  <si>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</si>
  <si>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</si>
  <si>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</si>
  <si>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</si>
  <si>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</si>
  <si>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</si>
  <si>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</si>
  <si>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</si>
  <si>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</si>
  <si>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</si>
  <si>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</si>
  <si>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</si>
  <si>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</si>
  <si>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</si>
  <si>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</si>
  <si>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</si>
  <si>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</si>
  <si>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</si>
  <si>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</si>
  <si>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</si>
  <si>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</si>
  <si>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</si>
  <si>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</si>
  <si>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</si>
  <si>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</si>
  <si>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</si>
  <si>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</si>
  <si>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</si>
  <si>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</si>
  <si>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</si>
  <si>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</si>
  <si>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</si>
  <si>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</si>
  <si>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</si>
  <si>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</si>
  <si>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</si>
  <si>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</si>
  <si>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</si>
  <si>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</si>
  <si>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</si>
  <si>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</si>
  <si>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</si>
  <si>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</si>
  <si>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</si>
  <si>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</si>
  <si>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</si>
  <si>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</si>
  <si>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</si>
  <si>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</si>
  <si>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</si>
  <si>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</si>
  <si>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</si>
  <si>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</si>
  <si>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</si>
  <si>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</si>
  <si>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</si>
  <si>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</si>
  <si>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</si>
  <si>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</si>
  <si>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</si>
  <si>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</si>
  <si>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</si>
  <si>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</si>
  <si>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</si>
  <si>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</si>
  <si>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</si>
  <si>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</si>
  <si>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</si>
  <si>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</si>
  <si>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</si>
  <si>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</si>
  <si>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</si>
  <si>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</si>
  <si>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</si>
  <si>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</si>
  <si>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</si>
  <si>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</si>
  <si>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</si>
  <si>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</si>
  <si>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</si>
  <si>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</si>
  <si>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</si>
  <si>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</si>
  <si>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</si>
  <si>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</si>
  <si>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</si>
  <si>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</si>
  <si>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</si>
  <si>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</si>
  <si>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</si>
  <si>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</si>
  <si>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</si>
  <si>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</si>
  <si>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</si>
  <si>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</si>
  <si>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</si>
  <si>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</si>
  <si>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</si>
  <si>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</si>
  <si>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</si>
  <si>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</si>
  <si>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</si>
  <si>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</si>
  <si>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</si>
  <si>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</si>
  <si>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</si>
  <si>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</si>
  <si>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</si>
  <si>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</si>
  <si>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</si>
  <si>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</si>
  <si>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</si>
  <si>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</si>
  <si>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</si>
  <si>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</si>
  <si>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</si>
  <si>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</si>
  <si>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</si>
  <si>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</si>
  <si>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</si>
  <si>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</si>
  <si>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</si>
  <si>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</si>
  <si>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</si>
  <si>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</si>
  <si>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</si>
  <si>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</si>
  <si>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</si>
  <si>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</si>
  <si>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</si>
  <si>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</si>
  <si>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</si>
  <si>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</si>
  <si>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</si>
  <si>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</si>
  <si>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</si>
  <si>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</si>
  <si>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</si>
  <si>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</si>
  <si>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</si>
  <si>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</si>
  <si>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</si>
  <si>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</si>
  <si>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</si>
  <si>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</si>
  <si>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</si>
  <si>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</si>
  <si>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</si>
  <si>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</si>
  <si>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</si>
  <si>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</si>
  <si>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</si>
  <si>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</si>
  <si>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</si>
  <si>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</si>
  <si>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</si>
  <si>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</si>
  <si>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</si>
  <si>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</si>
  <si>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</si>
  <si>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</si>
  <si>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</si>
  <si>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</si>
  <si>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</si>
  <si>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</si>
  <si>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</si>
  <si>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</si>
  <si>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</si>
  <si>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</si>
  <si>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</si>
  <si>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</si>
  <si>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</si>
  <si>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</si>
  <si>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</si>
  <si>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</si>
  <si>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</si>
  <si>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</si>
  <si>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</si>
  <si>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</si>
  <si>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</si>
  <si>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</si>
  <si>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</si>
  <si>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</si>
  <si>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</si>
  <si>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</si>
  <si>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</si>
  <si>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</si>
  <si>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</si>
  <si>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</si>
  <si>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</si>
  <si>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</si>
  <si>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</si>
  <si>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</si>
  <si>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</si>
  <si>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</si>
  <si>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</si>
  <si>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</si>
  <si>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</si>
  <si>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</si>
  <si>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</si>
  <si>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</si>
  <si>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</si>
  <si>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</si>
  <si>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</si>
  <si>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</si>
  <si>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</si>
  <si>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</si>
  <si>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</si>
  <si>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</si>
  <si>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</si>
  <si>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</si>
  <si>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</si>
  <si>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</si>
  <si>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</si>
  <si>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</si>
  <si>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</si>
  <si>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</si>
  <si>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</si>
  <si>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</si>
  <si>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</si>
  <si>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</si>
  <si>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</si>
  <si>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</si>
  <si>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</si>
  <si>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</si>
  <si>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</si>
  <si>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</si>
  <si>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</si>
  <si>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</si>
  <si>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</si>
  <si>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</si>
  <si>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</si>
  <si>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</si>
  <si>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</si>
  <si>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</si>
  <si>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</si>
  <si>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</si>
  <si>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</si>
  <si>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</si>
  <si>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</si>
  <si>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</si>
  <si>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</si>
  <si>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</si>
  <si>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</si>
  <si>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</si>
  <si>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</si>
  <si>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</si>
  <si>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</si>
  <si>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</si>
  <si>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</si>
  <si>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</si>
  <si>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</si>
  <si>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</si>
  <si>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</si>
  <si>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</si>
  <si>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</si>
  <si>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</si>
  <si>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</si>
  <si>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</si>
  <si>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</si>
  <si>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</si>
  <si>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</si>
  <si>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</si>
  <si>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</si>
  <si>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</si>
  <si>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</si>
  <si>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</si>
  <si>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</si>
  <si>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</si>
  <si>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</si>
  <si>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</si>
  <si>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</si>
  <si>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</si>
  <si>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</si>
  <si>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</si>
  <si>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</si>
  <si>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</si>
  <si>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</si>
  <si>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</si>
  <si>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</si>
  <si>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</si>
  <si>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</si>
  <si>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</si>
  <si>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</si>
  <si>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</si>
  <si>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</si>
  <si>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</si>
  <si>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</si>
  <si>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</si>
  <si>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</si>
  <si>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</si>
  <si>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</si>
  <si>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</si>
  <si>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</si>
  <si>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</si>
  <si>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</si>
  <si>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</si>
  <si>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</si>
  <si>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</si>
  <si>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</si>
  <si>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</si>
  <si>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</si>
  <si>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</si>
  <si>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</si>
  <si>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</si>
  <si>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</si>
  <si>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</si>
  <si>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</si>
  <si>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</si>
  <si>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</si>
  <si>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</si>
  <si>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</si>
  <si>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</si>
  <si>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</si>
  <si>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</si>
  <si>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</si>
  <si>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</si>
  <si>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</si>
  <si>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</si>
  <si>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</si>
  <si>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</si>
  <si>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</si>
  <si>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</si>
  <si>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</si>
  <si>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</si>
  <si>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</si>
  <si>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NO PCM</t>
  </si>
  <si>
    <t>sceco cut at area and team saving hub site USMD0698</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</si>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</sst>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302.45007627314772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45965.398502199074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45965.398502199074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45965.398502199074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45965.398502199074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45965.398502199074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45965.398502199074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45965.398502199074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45965.398502199074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45965.398502199074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45965.398502199074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45965.398502199074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45965.398502199074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45965.398502199074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45965.398502199074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45965.398502199074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45965.398502199074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45965.398502199074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45965.398502199074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45965.398502199074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45965.398502199074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45965.398502199074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45965.398502199074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45965.398502199074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45965.398502199074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45965.398502199074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45965.398502199074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45965.398502199074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45965.398502199074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45965.398502199074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45965.398502199074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45965.398502199074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45965.398502199074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45965.398502199074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45965.398502199074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45965.398502199074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45965.398502199074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45965.398502199074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45965.398502199074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45965.398502199074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45965.398502199074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45965.398502199074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45965.398502199074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45965.398502199074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45965.398502199074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45965.398502199074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45965.398502199074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45965.398502199074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45965.398502199074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45965.398502199074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45965.398502199074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45965.398502199074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45965.398502199074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45965.398502199074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45965.398502199074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45965.398502199074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45965.398502199074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45965.398502199074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45965.398502199074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45965.398502199074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45965.398502199074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45965.398502199074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45965.398502199074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45965.398502199074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45965.398502199074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45965.398502199074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45965.398502199074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45965.398502199074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45965.398502199074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45965.398502199074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45965.398502199074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45965.398502199074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45965.398502199074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45965.398502199074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45965.398502199074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45965.398502199074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45965.398502199074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45965.398502199074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45965.398502199074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45965.398502199074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45965.398502199074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45965.398502199074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45965.398502199074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45965.398502199074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45965.398502199074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45965.398502199074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45965.398502199074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45965.398502199074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45965.398502199074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45965.398502199074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45965.398502199074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45965.398502199074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45965.398502199074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45965.398502199074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45965.398502199074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45965.398502199074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45965.398502199074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45965.398502199074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45965.398502199074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45965.398502199074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45965.398502199074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140.39866423611238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6.656418865743035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45965.398502199074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45965.398502199074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45965.398502199074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45965.398502199074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45965.398502199074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45965.398502199074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45965.398502199074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45965.398502199074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45965.398502199074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45965.398502199074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45965.398502199074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45965.398502199074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45965.398502199074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45965.398502199074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45965.398502199074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45965.398502199074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45965.398502199074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45965.398502199074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45965.398502199074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45965.398502199074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45965.398502199074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45965.398502199074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45965.398502199074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45965.398502199074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45965.398502199074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45965.398502199074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45965.398502199074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45965.398502199074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45965.398502199074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45965.398502199074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45965.398502199074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45965.398502199074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45965.398502199074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45965.398502199074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45965.398502199074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45965.398502199074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45965.398502199074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45965.398502199074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45965.398502199074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45965.398502199074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45965.398502199074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45965.398502199074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45965.398502199074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45965.398502199074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45965.398502199074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45965.398502199074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45965.398502199074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45965.398502199074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45965.398502199074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45965.398502199074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45965.398502199074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45965.398502199074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45965.398502199074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45965.398502199074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45965.398502199074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45965.398502199074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45965.398502199074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45965.398502199074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45965.398502199074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45965.398502199074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45965.398502199074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45965.398502199074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45965.398502199074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45965.398502199074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45965.398502199074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45965.398502199074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45965.398502199074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45965.398502199074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45965.398502199074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45965.398502199074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45965.398502199074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45965.398502199074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45965.398502199074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45965.398502199074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45965.398502199074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45965.398502199074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45965.398502199074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45965.398502199074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45965.398502199074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45965.398502199074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45965.398502199074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45965.398502199074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45965.398502199074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45965.398502199074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45965.398502199074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45965.398502199074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45965.398502199074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45965.398502199074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45965.398502199074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45965.398502199074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45965.398502199074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45965.398502199074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45965.398502199074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45965.398502199074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45965.398502199074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45965.398502199074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45965.398502199074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45965.398502199074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45965.398502199074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45965.398502199074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45965.398502199074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45965.398502199074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45965.398502199074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45965.398502199074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45965.398502199074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45965.398502199074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45965.398502199074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45965.398502199074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45965.398502199074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45965.398502199074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45965.398502199074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45965.398502199074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45965.398502199074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45965.398502199074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45965.398502199074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45965.398502199074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45965.398502199074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45965.398502199074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45965.398502199074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45965.398502199074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45965.398502199074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45965.398502199074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45965.398502199074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45965.398502199074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45965.398502199074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45965.398502199074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45965.398502199074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45965.398502199074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45965.398502199074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45965.398502199074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45965.398502199074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45965.398502199074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45965.398502199074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45965.398502199074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45965.398502199074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45965.398502199074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45965.398502199074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45965.398502199074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45965.398502199074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45965.398502199074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45965.398502199074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45965.398502199074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45965.398502199074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45965.398502199074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45965.398502199074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45965.398502199074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45965.398502199074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45965.398502199074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45965.398502199074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45965.398502199074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45965.398502199074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45965.398502199074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45965.398502199074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45965.398502199074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45965.398502199074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45965.398502199074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45965.398502199074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45965.398502199074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45965.398502199074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45965.398502199074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45965.398502199074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45965.398502199074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45965.398502199074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45965.398502199074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45965.398502199074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45965.398502199074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45965.398502199074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45965.398502199074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45965.398502199074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45965.398502199074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45965.398502199074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45965.398502199074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45965.398502199074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45965.398502199074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45965.398502199074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45965.398502199074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45965.398502199074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45965.398502199074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45965.398502199074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45965.398502199074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45965.398502199074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45965.398502199074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45965.398502199074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45965.398502199074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45965.398502199074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45965.398502199074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45965.398502199074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45965.398502199074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45965.398502199074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45965.398502199074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45965.398502199074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45965.398502199074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45965.398502199074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45965.398502199074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45965.398502199074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45965.398502199074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45965.398502199074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45965.398502199074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45965.398502199074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45965.398502199074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45965.398502199074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45965.398502199074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45965.398502199074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45965.398502199074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45965.398502199074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45965.398502199074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45965.398502199074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45965.398502199074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45965.398502199074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45965.398502199074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45965.398502199074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45965.398502199074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45965.398502199074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45965.398502199074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45965.398502199074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45965.398502199074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45965.398502199074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45965.398502199074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45965.398502199074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45965.398502199074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45965.398502199074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45965.398502199074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45965.398502199074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45965.398502199074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45965.398502199074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45965.398502199074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45965.398502199074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45965.398502199074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45965.398502199074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45965.398502199074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45965.398502199074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45965.398502199074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45965.398502199074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45965.398502199074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45965.398502199074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45965.398502199074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45965.398502199074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45965.398502199074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45965.398502199074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45965.398502199074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45965.398502199074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45965.398502199074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45965.398502199074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45965.398502199074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45965.398502199074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45965.398502199074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45965.398502199074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45965.398502199074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45965.398502199074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45965.398502199074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45965.398502199074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45965.398502199074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45965.398502199074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45965.398502199074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45965.398502199074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45965.398502199074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45965.398502199074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45965.398502199074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45965.398502199074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45965.398502199074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45965.398502199074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45965.398502199074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45965.398502199074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45965.398502199074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45965.398502199074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45965.398502199074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45965.398502199074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45965.398502199074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45965.398502199074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45965.398502199074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45965.398502199074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45965.398502199074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45965.398502199074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45965.398502199074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45965.398502199074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45965.398502199074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45965.398502199074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45965.398502199074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45965.398502199074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45965.398502199074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45965.398502199074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45965.398502199074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45965.398502199074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45965.398502199074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45965.398502199074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45965.398502199074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45965.398502199074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45965.398502199074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45965.398502199074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45965.398502199074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45965.398502199074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45965.398502199074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45965.398502199074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45965.398502199074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45965.398502199074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45965.398502199074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45965.398502199074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45965.398502199074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45965.398502199074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45965.398502199074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45965.398502199074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45965.398502199074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45965.398502199074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45965.398502199074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45965.398502199074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45965.398502199074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45965.398502199074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45965.398502199074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45965.398502199074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45965.398502199074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45965.398502199074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45965.398502199074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45965.398502199074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45965.398502199074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45965.398502199074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45965.398502199074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45965.398502199074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45965.398502199074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45965.398502199074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45965.398502199074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45965.398502199074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45965.398502199074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45965.398502199074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45965.398502199074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45965.398502199074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45965.398502199074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45965.398502199074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45965.398502199074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45965.398502199074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45965.398502199074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45965.398502199074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45965.398502199074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45965.398502199074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45965.398502199074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45965.398502199074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45965.398502199074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45965.398502199074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45965.398502199074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45965.398502199074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45965.398502199074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45965.398502199074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45965.398502199074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45965.398502199074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45965.398502199074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45965.398502199074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45965.398502199074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45965.398502199074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45965.398502199074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45965.398502199074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45965.398502199074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45965.398502199074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45965.398502199074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45965.398502199074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45965.398502199074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45965.398502199074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45965.398502199074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45965.398502199074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45965.398502199074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45965.398502199074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45965.398502199074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45965.398502199074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45965.398502199074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45965.398502199074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45965.398502199074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45965.398502199074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45965.398502199074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45965.398502199074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45965.398502199074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45965.398502199074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45965.398502199074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45965.398502199074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45965.398502199074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45965.398502199074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45965.398502199074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45965.398502199074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45965.398502199074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45965.398502199074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45965.398502199074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45965.398502199074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45965.398502199074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45965.398502199074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45965.398502199074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45965.398502199074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45965.398502199074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45965.398502199074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45965.398502199074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45965.398502199074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45965.398502199074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45965.398502199074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45965.398502199074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45965.398502199074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45965.398502199074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45965.398502199074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45965.398502199074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45965.398502199074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45965.398502199074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45965.398502199074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45965.398502199074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45965.398502199074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45965.398502199074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45965.398502199074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45965.398502199074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45965.398502199074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45965.398502199074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45965.398502199074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45965.398502199074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45965.398502199074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45965.398502199074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45965.398502199074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45965.398502199074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45965.398502199074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45965.398502199074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45965.398502199074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45965.398502199074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45965.398502199074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45965.398502199074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45965.398502199074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45965.398502199074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45965.398502199074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45965.398502199074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45965.398502199074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45965.398502199074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45965.398502199074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45965.398502199074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45965.398502199074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45965.398502199074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45965.398502199074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45965.398502199074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45965.398502199074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45965.398502199074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45965.398502199074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45965.398502199074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45965.398502199074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45965.398502199074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45965.398502199074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45965.398502199074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45965.398502199074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45965.398502199074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45965.398502199074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45965.398502199074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45965.398502199074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45965.398502199074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45965.398502199074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45965.398502199074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45965.398502199074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45965.398502199074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45965.398502199074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45965.398502199074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45965.398502199074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45965.398502199074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45965.398502199074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45965.398502199074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45965.398502199074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45965.398502199074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45965.398502199074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45965.398502199074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45965.398502199074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45965.398502199074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45965.398502199074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45965.398502199074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45965.398502199074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45965.398502199074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45965.398502199074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45965.398502199074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45965.398502199074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45965.398502199074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45965.398502199074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45965.398502199074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45965.398502199074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45965.398502199074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45965.398502199074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45965.398502199074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45965.398502199074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45965.398502199074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45965.398502199074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45965.398502199074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45965.398502199074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45965.398502199074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45965.398502199074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45965.398502199074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45965.398502199074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45965.398502199074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45965.398502199074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45965.398502199074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45965.398502199074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45965.398502199074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45965.398502199074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45965.398502199074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45965.398502199074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45965.398502199074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45965.398502199074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45965.398502199074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45965.398502199074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45965.398502199074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45965.398502199074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45965.398502199074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45965.398502199074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45965.398502199074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45965.398502199074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45965.398502199074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45965.398502199074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45965.398502199074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45965.398502199074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45965.398502199074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45965.398502199074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45965.398502199074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45965.398502199074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45965.398502199074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45965.398502199074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45965.398502199074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45965.398502199074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45965.398502199074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45965.398502199074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45965.398502199074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45965.398502199074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45965.398502199074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45965.398502199074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45965.398502199074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45965.398502199074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45965.398502199074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45965.398502199074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45965.398502199074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45965.398502199074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45965.398502199074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45965.398502199074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45965.398502199074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45965.398502199074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45965.398502199074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45965.398502199074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45965.398502199074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45965.398502199074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45965.398502199074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45965.398502199074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45965.398502199074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45965.398502199074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45965.398502199074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45965.398502199074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45965.398502199074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45965.398502199074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45965.398502199074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45965.398502199074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45965.398502199074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45965.398502199074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45965.398502199074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45965.398502199074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45965.398502199074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45965.398502199074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45965.398502199074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45965.398502199074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45965.398502199074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45965.398502199074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45965.398502199074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45965.398502199074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45965.398502199074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45965.398502199074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45965.398502199074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45965.398502199074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45965.398502199074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45965.398502199074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45965.398502199074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45965.398502199074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45965.398502199074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45965.398502199074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45965.398502199074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45965.398502199074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45965.398502199074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45965.398502199074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45965.398502199074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45965.398502199074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45965.398502199074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45965.398502199074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45965.398502199074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45965.398502199074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45965.398502199074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45965.398502199074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45965.398502199074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45965.398502199074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45965.398502199074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45965.398502199074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45965.398502199074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45965.398502199074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45965.398502199074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45965.398502199074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45965.398502199074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45965.398502199074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45965.398502199074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45965.398502199074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45965.398502199074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45965.398502199074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45965.398502199074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45965.398502199074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45965.398502199074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45965.398502199074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45965.398502199074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45965.398502199074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45965.398502199074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45965.398502199074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45965.398502199074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45965.398502199074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45965.398502199074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45965.398502199074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45965.398502199074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45965.398502199074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45965.398502199074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45965.398502199074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45965.398502199074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45965.398502199074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45965.398502199074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45965.398502199074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45965.398502199074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45965.398502199074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45965.398502199074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45965.398502199074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45965.398502199074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45965.398502199074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45965.398502199074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45965.398502199074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45965.398502199074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45965.398502199074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45965.398502199074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45965.398502199074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45965.398502199074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45965.398502199074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45965.398502199074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45965.398502199074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45965.398502199074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45965.398502199074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45965.398502199074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45965.398502199074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45965.398502199074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45965.398502199074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45965.398502199074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45965.398502199074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45965.398502199074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45965.398502199074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45965.398502199074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45965.398502199074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45965.398502199074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45965.398502199074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45965.398502199074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45965.398502199074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45965.398502199074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45965.398502199074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45965.398502199074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45965.398502199074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45965.398502199074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45965.398502199074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45965.398502199074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45965.398502199074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45965.398502199074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45965.398502199074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45965.398502199074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45965.398502199074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45965.398502199074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45965.398502199074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45965.398502199074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45965.398502199074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45965.398502199074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45965.398502199074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45965.398502199074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45965.398502199074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45965.398502199074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45965.398502199074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45965.398502199074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45965.398502199074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45965.398502199074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45965.398502199074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45965.398502199074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45965.398502199074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45965.398502199074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45965.398502199074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45965.398502199074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45965.398502199074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45965.398502199074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45965.398502199074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45965.398502199074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45965.398502199074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45965.398502199074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45965.398502199074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45965.398502199074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45965.398502199074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45965.398502199074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45965.398502199074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45965.398502199074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45965.398502199074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45965.398502199074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45965.398502199074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45965.398502199074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45965.398502199074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45965.398502199074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45965.398502199074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45965.398502199074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45965.398502199074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45965.398502199074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45965.398502199074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45965.398502199074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45965.398502199074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45965.398502199074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45965.398502199074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45965.398502199074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45965.398502199074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45965.398502199074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45965.398502199074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45965.398502199074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45965.398502199074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45965.398502199074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45965.398502199074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45965.398502199074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45965.398502199074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45965.398502199074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45965.398502199074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45965.398502199074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45965.398502199074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45965.398502199074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45965.398502199074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45965.398502199074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45965.398502199074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45965.398502199074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45965.398502199074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45965.398502199074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45965.398502199074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45965.398502199074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45965.398502199074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45965.398502199074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45965.398502199074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45965.398502199074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45965.398502199074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45965.398502199074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45965.398502199074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45965.398502199074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45965.398502199074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45965.398502199074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45965.398502199074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45965.398502199074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45965.398502199074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45965.398502199074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45965.398502199074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45965.398502199074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45965.398502199074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45965.398502199074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45965.398502199074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45965.398502199074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45965.398502199074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45965.398502199074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45965.398502199074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45965.398502199074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45965.398502199074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45965.398502199074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45965.398502199074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45965.398502199074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45965.398502199074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45965.398502199074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45965.398502199074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45965.398502199074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45965.398502199074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45965.398502199074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45965.398502199074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45965.398502199074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45965.398502199074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45965.398502199074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45965.398502199074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45965.398502199074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45965.398502199074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45965.398502199074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45965.398502199074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45965.398502199074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45965.398502199074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45965.398502199074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45965.398502199074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45965.398502199074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45965.398502199074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45965.398502199074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45965.398502199074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45965.398502199074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45965.398502199074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45965.398502199074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45965.398502199074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45965.398502199074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45965.398502199074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45965.398502199074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45965.398502199074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45965.398502199074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45965.398502199074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45965.398502199074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45965.398502199074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45965.398502199074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45965.398502199074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45965.398502199074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45965.398502199074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45965.398502199074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45965.398502199074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45965.398502199074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45965.398502199074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45965.398502199074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45965.398502199074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45965.398502199074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45965.398502199074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45965.398502199074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45965.398502199074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45965.398502199074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45965.398502199074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45965.398502199074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45965.398502199074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45965.398502199074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45965.398502199074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45965.398502199074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45965.398502199074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45965.398502199074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45965.398502199074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45965.398502199074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45965.398502199074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45965.398502199074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45965.398502199074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45965.398502199074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45965.398502199074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45965.398502199074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45965.398502199074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45965.398502199074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45965.398502199074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45965.398502199074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45965.398502199074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45965.398502199074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45965.398502199074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45965.398502199074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45965.398502199074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45965.398502199074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45965.398502199074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45965.398502199074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45965.398502199074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45965.398502199074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45965.398502199074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45965.398502199074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45965.398502199074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45965.398502199074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45965.398502199074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45965.398502199074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45965.398502199074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45965.398502199074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45965.398502199074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45965.398502199074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45965.398502199074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45965.398502199074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45965.398502199074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45965.398502199074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45965.398502199074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45965.398502199074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45965.398502199074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45965.398502199074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45965.398502199074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45965.398502199074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45965.398502199074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45965.398502199074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45965.398502199074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45965.398502199074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45965.398502199074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45965.398502199074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45965.398502199074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45965.398502199074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45965.398502199074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45965.398502199074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45965.398502199074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45965.398502199074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45965.398502199074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45965.398502199074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45965.398502199074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45965.398502199074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45965.398502199074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45965.398502199074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45965.398502199074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45965.398502199074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45965.398502199074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45965.398502199074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45965.398502199074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45965.398502199074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45965.398502199074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45965.398502199074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45965.398502199074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45965.398502199074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45965.398502199074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45965.398502199074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45965.398502199074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45965.398502199074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45965.398502199074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45965.398502199074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45965.398502199074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45965.398502199074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45965.398502199074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45965.398502199074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45965.398502199074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45965.398502199074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45965.398502199074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45965.398502199074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45965.398502199074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45965.398502199074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45965.398502199074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45965.398502199074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45965.398502199074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45965.398502199074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45965.398502199074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45965.398502199074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45965.398502199074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45965.398502199074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45965.398502199074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45965.398502199074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45965.398502199074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45965.398502199074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45965.398502199074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45965.398502199074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45965.398502199074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45965.398502199074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45965.398502199074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45965.398502199074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45965.398502199074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45965.398502199074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45965.398502199074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45965.398502199074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45965.398502199074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45965.398502199074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45965.398502199074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45965.398502199074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45965.398502199074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45965.398502199074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45965.398502199074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45965.398502199074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45965.398502199074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45965.398502199074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45965.398502199074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45965.398502199074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45965.398502199074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45965.398502199074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45965.398502199074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45965.398502199074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45965.398502199074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45965.398502199074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45965.398502199074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45965.398502199074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45965.398502199074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45965.398502199074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45965.398502199074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45965.398502199074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45965.398502199074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45965.398502199074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45965.398502199074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45965.398502199074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45965.398502199074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45965.398502199074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45965.398502199074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45965.398502199074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45965.398502199074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45965.398502199074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45965.398502199074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45965.398502199074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45965.398502199074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45965.398502199074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45965.398502199074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45965.398502199074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45965.398502199074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45965.398502199074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45965.398502199074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45965.398502199074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45965.398502199074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45965.398502199074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45965.398502199074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45965.398502199074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45965.398502199074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45965.398502199074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45965.398502199074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45965.398502199074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45965.398502199074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45965.398502199074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45965.398502199074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45965.398502199074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45965.398502199074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45965.398502199074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45965.398502199074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45965.398502199074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45965.398502199074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45965.398502199074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45965.398502199074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45965.398502199074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45965.398502199074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45965.398502199074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45965.398502199074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45965.398502199074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45965.398502199074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45965.398502199074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45965.398502199074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45965.398502199074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45965.398502199074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45965.398502199074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45965.398502199074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45965.398502199074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45965.398502199074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45965.398502199074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45965.398502199074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45965.398502199074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45965.398502199074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45965.398502199074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45965.398502199074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45965.398502199074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45965.398502199074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45965.398502199074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45965.398502199074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45965.398502199074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45965.398502199074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45965.398502199074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45965.398502199074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45965.398502199074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45965.398502199074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45965.398502199074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45965.398502199074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45965.398502199074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45965.398502199074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45965.398502199074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45965.398502199074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45965.398502199074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45965.398502199074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45965.398502199074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45965.398502199074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45965.398502199074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45965.398502199074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45965.398502199074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45965.398502199074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45965.398502199074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45965.398502199074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45965.398502199074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45965.398502199074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45965.398502199074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45965.398502199074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45965.398502199074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45965.398502199074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45965.398502199074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45965.398502199074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45965.398502199074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45965.398502199074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45965.398502199074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45965.398502199074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45965.398502199074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45965.398502199074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45965.398502199074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45965.398502199074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45965.398502199074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45965.398502199074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45965.398502199074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45965.398502199074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45965.398502199074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45965.398502199074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45965.398502199074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45965.398502199074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45965.398502199074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45965.398502199074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45965.398502199074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45965.398502199074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45965.398502199074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45965.398502199074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45965.398502199074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45965.398502199074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45965.398502199074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45965.398502199074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45965.398502199074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45965.398502199074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45965.398502199074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45965.398502199074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45965.398502199074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45965.398502199074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45965.398502199074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45965.398502199074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45965.398502199074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45965.398502199074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45965.398502199074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45965.398502199074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45965.398502199074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45965.398502199074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45965.398502199074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45965.398502199074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45965.398502199074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45965.398502199074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45965.398502199074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45965.398502199074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45965.398502199074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45965.398502199074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45965.398502199074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45965.398502199074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45965.398502199074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45965.398502199074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45965.398502199074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45965.398502199074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45965.398502199074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45965.398502199074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45965.398502199074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45965.398502199074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45965.398502199074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45965.398502199074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45965.398502199074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45965.398502199074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45965.398502199074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45965.398502199074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45965.398502199074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45965.398502199074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45965.398502199074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45965.398502199074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45965.398502199074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45965.398502199074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45965.398502199074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45965.398502199074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45965.398502199074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45965.398502199074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45965.398502199074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45965.398502199074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45965.398502199074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45965.398502199074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45965.398502199074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45965.398502199074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45965.398502199074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45965.398502199074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45965.398502199074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45965.398502199074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45965.398502199074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45965.398502199074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45965.398502199074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45965.398502199074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45965.398502199074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45965.398502199074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45965.398502199074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45965.398502199074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45965.398502199074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45965.398502199074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45965.398502199074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45965.398502199074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45965.398502199074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45965.398502199074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45965.398502199074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45965.398502199074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45965.398502199074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45965.398502199074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45965.398502199074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45965.398502199074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45965.398502199074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45965.398502199074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45965.398502199074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45965.398502199074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45965.398502199074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45965.398502199074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45965.398502199074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45965.398502199074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45965.398502199074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45965.398502199074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45965.398502199074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45965.398502199074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45965.398502199074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45965.398502199074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45965.398502199074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45965.398502199074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45965.398502199074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45965.398502199074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45965.398502199074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45965.398502199074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45965.398502199074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45965.398502199074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45965.398502199074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45965.398502199074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45965.398502199074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45965.398502199074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45965.398502199074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45965.398502199074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45965.398502199074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45965.398502199074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45965.398502199074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45965.398502199074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45965.398502199074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45965.398502199074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45965.398502199074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45965.398502199074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45965.398502199074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45965.398502199074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45965.398502199074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45965.398502199074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45965.398502199074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45965.398502199074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45965.398502199074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45965.398502199074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45965.398502199074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45965.398502199074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261.91778460647765</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0.19653460648260079</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3</v>
      </c>
      <c r="D4" s="120" t="s">
        <v>35038</v>
      </c>
      <c r="E4" s="97" t="s">
        <v>39021</v>
      </c>
      <c r="F4" s="122"/>
      <c r="G4" s="123">
        <f ca="1">IFERROR(NOW()-F4,"")</f>
        <v>45965.398502199074</v>
      </c>
      <c r="H4" s="122">
        <v>45965.352384259262</v>
      </c>
      <c r="I4" s="118" t="str">
        <f>IFERROR(VLOOKUP(D4,DB!A:F,6,0),"")</f>
        <v>SCECO</v>
      </c>
      <c r="J4" s="118" t="str">
        <f>IFERROR(VLOOKUP(D4,DB!A:G,7,0),"")</f>
        <v>Vandalized</v>
      </c>
      <c r="K4" s="124" t="s">
        <v>39113</v>
      </c>
      <c r="L4" s="120" t="str">
        <f>IFERROR(VLOOKUP(D4,DB!A:I,9,0),"")</f>
        <v>Latis</v>
      </c>
    </row>
    <row r="5" spans="1:16" ht="15" customHeight="1">
      <c r="A5" s="118" t="s">
        <v>39112</v>
      </c>
      <c r="B5" s="118" t="str">
        <f>IFERROR(VLOOKUP(D5,DB!A:K,11,0),"")</f>
        <v>R4</v>
      </c>
      <c r="C5" s="119">
        <v>1</v>
      </c>
      <c r="D5" s="93" t="s">
        <v>34938</v>
      </c>
      <c r="E5" s="97" t="s">
        <v>39021</v>
      </c>
      <c r="F5" s="122"/>
      <c r="G5" s="123">
        <f ca="1">IFERROR(NOW()-F5,"")</f>
        <v>45965.398502199074</v>
      </c>
      <c r="H5" s="122">
        <v>45965.352384259262</v>
      </c>
      <c r="I5" s="118" t="str">
        <f>IFERROR(VLOOKUP(D5,DB!A:F,6,0),"")</f>
        <v>SCECO</v>
      </c>
      <c r="J5" s="118" t="str">
        <f>IFERROR(VLOOKUP(D5,DB!A:G,7,0),"")</f>
        <v>Vandalized</v>
      </c>
      <c r="K5" s="124" t="s">
        <v>39113</v>
      </c>
      <c r="L5" s="120" t="str">
        <f>IFERROR(VLOOKUP(D5,DB!A:I,9,0),"")</f>
        <v>Latis</v>
      </c>
    </row>
    <row r="6" spans="1:16" ht="15" customHeight="1">
      <c r="A6" s="118" t="s">
        <v>39114</v>
      </c>
      <c r="B6" s="118" t="str">
        <f>IFERROR(VLOOKUP(D6,DB!A:K,11,0),"")</f>
        <v>R4</v>
      </c>
      <c r="C6" s="119">
        <v>1</v>
      </c>
      <c r="D6" s="93" t="s">
        <v>37641</v>
      </c>
      <c r="E6" s="97" t="s">
        <v>39021</v>
      </c>
      <c r="F6" s="122">
        <v>45965.379675925928</v>
      </c>
      <c r="G6" s="123">
        <f ca="1">IFERROR(NOW()-F6,"")</f>
        <v>1.8826273146260064E-2</v>
      </c>
      <c r="H6" s="122">
        <v>45965.374016203707</v>
      </c>
      <c r="I6" s="118" t="str">
        <f>IFERROR(VLOOKUP(D6,DB!A:F,6,0),"")</f>
        <v>SCECO</v>
      </c>
      <c r="J6" s="118" t="str">
        <f>IFERROR(VLOOKUP(D6,DB!A:G,7,0),"")</f>
        <v>Dead+Dead</v>
      </c>
      <c r="K6" s="124" t="s">
        <v>39115</v>
      </c>
      <c r="L6" s="120" t="str">
        <f>IFERROR(VLOOKUP(D6,DB!A:I,9,0),"")</f>
        <v>Latis</v>
      </c>
    </row>
    <row r="7" spans="1:16" ht="15" customHeight="1">
      <c r="A7" s="118" t="s">
        <v>39116</v>
      </c>
      <c r="B7" s="118" t="str">
        <f>IFERROR(VLOOKUP(D7,DB!A:K,11,0),"")</f>
        <v>R4</v>
      </c>
      <c r="C7" s="119">
        <v>1</v>
      </c>
      <c r="D7" s="120" t="s">
        <v>38410</v>
      </c>
      <c r="E7" s="97" t="s">
        <v>39100</v>
      </c>
      <c r="F7" s="122">
        <v>45965.377199074072</v>
      </c>
      <c r="G7" s="123">
        <f ca="1">IFERROR(NOW()-F7,"")</f>
        <v>2.1303125002305023E-2</v>
      </c>
      <c r="H7" s="122">
        <v>45965.377199074072</v>
      </c>
      <c r="I7" s="118" t="str">
        <f>IFERROR(VLOOKUP(D7,DB!A:F,6,0),"")</f>
        <v>SCECO</v>
      </c>
      <c r="J7" s="118" t="str">
        <f>IFERROR(VLOOKUP(D7,DB!A:G,7,0),"")</f>
        <v>No BB Shifted</v>
      </c>
      <c r="K7" s="124" t="s">
        <v>39115</v>
      </c>
      <c r="L7" s="120" t="str">
        <f>IFERROR(VLOOKUP(D7,DB!A:I,9,0),"")</f>
        <v>Latis</v>
      </c>
    </row>
    <row r="8" spans="1:16" ht="15" customHeight="1">
      <c r="A8" s="118"/>
      <c r="B8" s="118" t="str">
        <f>IFERROR(VLOOKUP(D8,DB!A:K,11,0),"")</f>
        <v/>
      </c>
      <c r="C8" s="119"/>
      <c r="D8" s="120"/>
      <c r="E8" s="97"/>
      <c r="F8" s="122"/>
      <c r="G8" s="123">
        <f ca="1">IFERROR(NOW()-F8,"")</f>
        <v>45965.398502199074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45965.398502199074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45965.398502199074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45965.398502199074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45965.398502199074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45965.398502199074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45965.398502199074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45965.398502199074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45965.398502199074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45965.398502199074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45965.398502199074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45965.398502199074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45965.398502199074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45965.398502199074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45965.398502199074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45965.398502199074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45965.398502199074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45965.398502199074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45965.398502199074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45965.398502199074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45965.398502199074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45965.398502199074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45965.398502199074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45965.398502199074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45965.398502199074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45965.398502199074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45965.398502199074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45965.398502199074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45965.398502199074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45965.398502199074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45965.398502199074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45965.398502199074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45965.398502199074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45965.398502199074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45965.398502199074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45965.398502199074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45965.398502199074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45965.398502199074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45965.398502199074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45965.398502199074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45965.398502199074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45965.398502199074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45965.398502199074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45965.398502199074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45965.398502199074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45965.398502199074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45965.398502199074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45965.398502199074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45965.398502199074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45965.398502199074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45965.398502199074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45965.398502199074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45965.398502199074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45965.398502199074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45965.398502199074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97"/>
      <c r="F63" s="122"/>
      <c r="G63" s="123">
        <f ca="1">IFERROR(NOW()-F63,"")</f>
        <v>45965.398502199074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97"/>
      <c r="F64" s="122"/>
      <c r="G64" s="123">
        <f ca="1">IFERROR(NOW()-F64,"")</f>
        <v>45965.398502199074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45965.398502199074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45965.398502199074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45965.398502199074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45965.398502199074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45965.398502199074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45965.398502199074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45965.398502199074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45965.398502199074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45965.398502199074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45965.398502199074</v>
      </c>
      <c r="H74" s="122"/>
      <c r="I74" s="118" t="str">
        <f>IFERROR(VLOOKUP(D74,DB!A:F,6,0),"")</f>
        <v/>
      </c>
      <c r="J74" s="118" t="str">
        <f>IFERROR(VLOOKUP(D74,DB!A:G,7,0),"")</f>
        <v/>
      </c>
      <c r="K74" s="124"/>
      <c r="L74" s="120" t="str">
        <f>IFERROR(VLOOKUP(D74,DB!A:I,9,0),"")</f>
        <v/>
      </c>
    </row>
    <row r="75" spans="1:12" ht="15" customHeight="1">
      <c r="A75" s="125"/>
      <c r="B75" s="125" t="str">
        <f>IFERROR(VLOOKUP(D75,DB!A:K,11,0),"")</f>
        <v/>
      </c>
      <c r="C75" s="126"/>
      <c r="D75" s="127"/>
      <c r="E75" s="128"/>
      <c r="F75" s="129"/>
      <c r="G75" s="130">
        <f ca="1">IFERROR(NOW()-F75,"")</f>
        <v>45965.398502199074</v>
      </c>
      <c r="H75" s="129"/>
      <c r="I75" s="125" t="str">
        <f>IFERROR(VLOOKUP(D75,DB!A:F,6,0),"")</f>
        <v/>
      </c>
      <c r="J75" s="125" t="str">
        <f>IFERROR(VLOOKUP(D75,DB!A:G,7,0),"")</f>
        <v/>
      </c>
      <c r="K75" s="131"/>
      <c r="L75" s="127" t="str">
        <f>IFERROR(VLOOKUP(D75,DB!A:I,9,0),"")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73.566442013885535</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39.209624884257209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16.737391087961441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45965.398502199074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45965.398502199074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45965.398502199074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45965.398502199074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45965.398502199074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45965.398502199074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45965.398502199074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45965.398502199074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45965.398502199074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45965.398502199074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45965.398502199074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45965.398502199074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45965.398502199074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45965.398502199074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45965.398502199074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45965.398502199074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45965.398502199074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45965.398502199074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45965.398502199074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45965.398502199074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45965.398502199074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45965.398502199074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45965.398502199074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45965.398502199074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45965.398502199074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45965.398502199074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45965.398502199074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45965.398502199074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45965.398502199074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45965.398502199074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45965.398502199074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45965.398502199074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45965.398502199074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45965.398502199074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45965.398502199074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45965.398502199074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45965.398502199074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45965.398502199074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45965.398502199074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45965.398502199074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45965.398502199074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45965.398502199074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45965.398502199074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45965.398502199074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45965.398502199074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45965.398502199074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45965.398502199074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45965.398502199074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45965.398502199074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45965.398502199074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45965.398502199074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45965.398502199074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45965.398502199074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45965.398502199074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45965.398502199074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45965.398502199074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45965.398502199074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45965.398502199074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45965.398502199074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45965.398502199074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45965.398502199074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45965.398502199074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45965.398502199074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45965.398502199074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45965.398502199074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45965.398502199074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45965.398502199074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45965.398502199074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45965.398502199074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45965.398502199074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45965.398502199074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45965.398502199074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45965.398502199074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45965.398502199074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45965.398502199074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45965.398502199074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45965.398502199074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45965.398502199074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45965.398502199074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45965.398502199074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45965.398502199074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45965.398502199074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45965.398502199074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45965.398502199074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45965.398502199074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45965.398502199074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45965.398502199074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45965.398502199074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45965.398502199074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45965.398502199074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45965.398502199074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45965.398502199074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45965.398502199074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45965.398502199074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45965.398502199074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45965.398502199074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45965.398502199074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45965.398502199074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45965.398502199074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45965.398502199074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45965.398502199074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45965.398502199074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45965.398502199074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45965.398502199074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45965.398502199074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45965.398502199074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45965.398502199074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45965.398502199074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45965.398502199074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45965.398502199074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45965.398502199074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45965.398502199074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45965.398502199074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45965.398502199074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45965.398502199074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45965.398502199074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45965.398502199074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45965.398502199074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45965.398502199074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45965.398502199074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45965.398502199074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45965.398502199074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45965.398502199074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45965.398502199074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45965.398502199074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45965.398502199074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45965.398502199074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45965.398502199074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45965.398502199074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45965.398502199074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45965.398502199074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45965.398502199074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45965.398502199074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45965.398502199074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45965.398502199074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45965.398502199074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45965.398502199074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45965.398502199074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45965.398502199074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45965.398502199074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45965.398502199074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45965.398502199074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45965.398502199074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45965.398502199074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45965.398502199074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45965.398502199074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45965.398502199074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45965.398502199074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45965.398502199074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45965.398502199074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45965.398502199074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45965.398502199074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45965.398502199074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45965.398502199074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45965.398502199074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45965.398502199074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45965.398502199074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45965.398502199074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45965.398502199074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45965.398502199074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45965.398502199074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45965.398502199074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45965.398502199074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45965.398502199074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45965.398502199074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45965.398502199074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45965.398502199074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45965.398502199074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45965.398502199074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45965.398502199074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45965.398502199074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45965.398502199074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45965.398502199074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45965.398502199074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45965.398502199074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45965.398502199074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45965.398502199074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45965.398502199074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45965.398502199074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45965.398502199074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45965.398502199074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45965.398502199074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45965.398502199074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45965.398502199074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45965.398502199074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45965.398502199074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45965.398502199074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45965.398502199074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45965.398502199074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45965.398502199074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45965.398502199074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45965.398502199074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45965.398502199074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45965.398502199074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45965.398502199074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45965.398502199074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45965.398502199074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45965.398502199074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45965.398502199074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45965.398502199074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45965.398502199074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45965.398502199074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45965.398502199074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45965.398502199074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45965.398502199074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45965.398502199074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45965.398502199074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45965.398502199074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45965.398502199074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45965.398502199074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45965.398502199074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45965.398502199074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45965.398502199074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45965.398502199074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45965.398502199074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45965.398502199074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45965.398502199074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45965.398502199074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45965.398502199074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45965.398502199074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45965.398502199074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45965.398502199074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45965.398502199074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45965.398502199074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45965.398502199074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45965.398502199074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45965.398502199074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45965.398502199074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45965.398502199074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45965.398502199074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45965.398502199074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45965.398502199074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45965.398502199074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45965.398502199074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45965.398502199074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45965.398502199074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45965.398502199074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45965.398502199074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45965.398502199074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45965.398502199074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45965.398502199074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45965.398502199074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45965.398502199074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45965.398502199074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45965.398502199074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45965.398502199074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45965.398502199074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45965.398502199074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45965.398502199074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45965.398502199074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45965.398502199074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45965.398502199074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45965.398502199074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45965.398502199074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45965.398502199074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45965.398502199074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45965.398502199074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45965.398502199074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45965.398502199074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45965.398502199074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45965.398502199074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45965.398502199074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45965.398502199074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45965.398502199074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45965.398502199074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45965.398502199074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45965.398502199074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45965.398502199074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45965.398502199074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45965.398502199074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45965.398502199074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45965.398502199074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45965.398502199074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45965.398502199074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45965.398502199074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45965.398502199074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45965.398502199074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45965.398502199074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45965.398502199074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45965.398502199074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45965.398502199074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45965.398502199074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45965.398502199074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45965.398502199074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45965.398502199074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45965.398502199074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45965.398502199074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45965.398502199074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45965.398502199074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45965.398502199074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45965.398502199074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45965.398502199074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45965.398502199074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45965.398502199074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45965.398502199074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45965.398502199074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45965.398502199074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45965.398502199074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45965.398502199074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45965.398502199074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45965.398502199074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45965.398502199074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45965.398502199074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45965.398502199074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45965.398502199074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45965.398502199074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45965.398502199074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45965.398502199074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45965.398502199074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45965.398502199074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45965.398502199074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45965.398502199074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45965.398502199074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45965.398502199074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45965.398502199074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45965.398502199074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45965.398502199074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45965.398502199074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45965.398502199074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45965.398502199074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45965.398502199074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45965.398502199074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45965.398502199074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45965.398502199074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45965.398502199074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45965.398502199074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45965.398502199074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45965.398502199074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45965.398502199074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45965.398502199074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45965.398502199074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45965.398502199074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45965.398502199074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45965.398502199074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45965.398502199074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45965.398502199074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45965.398502199074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45965.398502199074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45965.398502199074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45965.398502199074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45965.398502199074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45965.398502199074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45965.398502199074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04" t="s">
        <v>34396</v>
      </c>
      <c r="E2" s="102" t="s">
        <v>39021</v>
      </c>
      <c r="F2" s="171">
        <v>45965.383900462963</v>
      </c>
      <c r="G2" s="115">
        <f t="shared" ref="G2:G3" ca="1" si="0">IFERROR(NOW()-F2,"-")</f>
        <v>1.4601736111217178E-2</v>
      </c>
      <c r="H2" s="171">
        <v>45965.378171296295</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45965.398502199074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45965.398502199074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45965.398502199074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45965.398502199074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45965.398502199074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45965.398502199074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45965.398502199074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45965.398502199074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45965.398502199074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45965.398502199074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45965.398502199074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45965.398502199074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45965.398502199074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45965.398502199074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45965.398502199074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45965.398502199074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45965.398502199074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45965.398502199074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45965.398502199074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45965.398502199074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45965.398502199074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45965.398502199074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45965.398502199074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45965.398502199074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45965.398502199074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45965.398502199074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45965.398502199074</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45965.398502199074</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45965.398502199074</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45965.398502199074</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45965.398502199074</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45965.398502199074</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45965.398502199074</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45965.398502199074</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45965.398502199074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45965.398502199074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45965.398502199074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45965.398502199074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45965.398502199074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45965.398502199074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45965.398502199074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45965.398502199074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45965.398502199074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45965.398502199074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45965.398502199074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45965.398502199074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45965.398502199074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45965.398502199074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45965.398502199074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45965.398502199074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45965.398502199074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45965.398502199074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45965.398502199074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45965.398502199074</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