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34" documentId="120_S{2AC9BD13-BADA-5192-A53E-5A8FF88502F6}" xr6:coauthVersionLast="47" xr6:coauthVersionMax="47" xr10:uidLastSave="{84F621E0-368A-4184-BD0A-9FB75BF6104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9" l="1"/>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<sst xmlns="http://schemas.openxmlformats.org/spreadsheetml/2006/main" count="180274" uniqueCount="39121">
  <si>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</si>
  <si>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</si>
  <si>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</si>
  <si>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</si>
  <si>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</si>
  <si>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</si>
  <si>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</si>
  <si>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</si>
  <si>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</si>
  <si>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</si>
  <si>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</si>
  <si>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</si>
  <si>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</si>
  <si>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</si>
  <si>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</si>
  <si>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</si>
  <si>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</si>
  <si>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</si>
  <si>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</si>
  <si>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</si>
  <si>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</si>
  <si>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</si>
  <si>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</si>
  <si>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</si>
  <si>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</si>
  <si>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</si>
  <si>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</si>
  <si>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</si>
  <si>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</si>
  <si>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</si>
  <si>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</si>
  <si>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</si>
  <si>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</si>
  <si>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</si>
  <si>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</si>
  <si>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</si>
  <si>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</si>
  <si>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</si>
  <si>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</si>
  <si>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</si>
  <si>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</si>
  <si>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</si>
  <si>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</si>
  <si>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</si>
  <si>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</si>
  <si>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</si>
  <si>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</si>
  <si>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</si>
  <si>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</si>
  <si>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</si>
  <si>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</si>
  <si>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</si>
  <si>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</si>
  <si>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</si>
  <si>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</si>
  <si>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</si>
  <si>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</si>
  <si>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</si>
  <si>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</si>
  <si>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</si>
  <si>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</si>
  <si>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</si>
  <si>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</si>
  <si>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</si>
  <si>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</si>
  <si>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</si>
  <si>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</si>
  <si>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</si>
  <si>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</si>
  <si>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</si>
  <si>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</si>
  <si>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</si>
  <si>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</si>
  <si>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</si>
  <si>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</si>
  <si>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</si>
  <si>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</si>
  <si>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</si>
  <si>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</si>
  <si>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</si>
  <si>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</si>
  <si>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</si>
  <si>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</si>
  <si>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</si>
  <si>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</si>
  <si>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</si>
  <si>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</si>
  <si>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</si>
  <si>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</si>
  <si>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</si>
  <si>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</si>
  <si>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</si>
  <si>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</si>
  <si>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</si>
  <si>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</si>
  <si>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</si>
  <si>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</si>
  <si>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</si>
  <si>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</si>
  <si>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</si>
  <si>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</si>
  <si>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</si>
  <si>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</si>
  <si>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</si>
  <si>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</si>
  <si>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</si>
  <si>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</si>
  <si>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</si>
  <si>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</si>
  <si>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</si>
  <si>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</si>
  <si>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</si>
  <si>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</si>
  <si>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</si>
  <si>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</si>
  <si>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</si>
  <si>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</si>
  <si>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</si>
  <si>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</si>
  <si>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</si>
  <si>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</si>
  <si>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</si>
  <si>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</si>
  <si>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</si>
  <si>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</si>
  <si>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</si>
  <si>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</si>
  <si>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</si>
  <si>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</si>
  <si>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</si>
  <si>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</si>
  <si>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</si>
  <si>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</si>
  <si>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</si>
  <si>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</si>
  <si>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</si>
  <si>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</si>
  <si>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</si>
  <si>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</si>
  <si>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</si>
  <si>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</si>
  <si>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</si>
  <si>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</si>
  <si>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</si>
  <si>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</si>
  <si>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</si>
  <si>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</si>
  <si>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</si>
  <si>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</si>
  <si>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</si>
  <si>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</si>
  <si>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</si>
  <si>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</si>
  <si>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</si>
  <si>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</si>
  <si>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</si>
  <si>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</si>
  <si>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</si>
  <si>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</si>
  <si>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</si>
  <si>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</si>
  <si>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</si>
  <si>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</si>
  <si>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</si>
  <si>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</si>
  <si>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</si>
  <si>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</si>
  <si>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</si>
  <si>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</si>
  <si>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</si>
  <si>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</si>
  <si>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</si>
  <si>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</si>
  <si>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</si>
  <si>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</si>
  <si>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</si>
  <si>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</si>
  <si>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</si>
  <si>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</si>
  <si>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</si>
  <si>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</si>
  <si>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</si>
  <si>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</si>
  <si>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</si>
  <si>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</si>
  <si>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</si>
  <si>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</si>
  <si>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</si>
  <si>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</si>
  <si>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</si>
  <si>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</si>
  <si>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</si>
  <si>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</si>
  <si>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</si>
  <si>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</si>
  <si>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</si>
  <si>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</si>
  <si>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</si>
  <si>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</si>
  <si>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</si>
  <si>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</si>
  <si>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</si>
  <si>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</si>
  <si>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</si>
  <si>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</si>
  <si>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</si>
  <si>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</si>
  <si>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</si>
  <si>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</si>
  <si>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</si>
  <si>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</si>
  <si>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</si>
  <si>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</si>
  <si>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</si>
  <si>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</si>
  <si>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</si>
  <si>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</si>
  <si>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</si>
  <si>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</si>
  <si>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</si>
  <si>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</si>
  <si>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</si>
  <si>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</si>
  <si>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</si>
  <si>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</si>
  <si>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</si>
  <si>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</si>
  <si>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</si>
  <si>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</si>
  <si>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</si>
  <si>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</si>
  <si>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</si>
  <si>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</si>
  <si>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</si>
  <si>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</si>
  <si>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</si>
  <si>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</si>
  <si>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</si>
  <si>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</si>
  <si>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</si>
  <si>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</si>
  <si>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</si>
  <si>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</si>
  <si>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</si>
  <si>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</si>
  <si>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</si>
  <si>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</si>
  <si>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</si>
  <si>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</si>
  <si>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</si>
  <si>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</si>
  <si>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</si>
  <si>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</si>
  <si>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</si>
  <si>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</si>
  <si>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</si>
  <si>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</si>
  <si>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</si>
  <si>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</si>
  <si>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</si>
  <si>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</si>
  <si>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</si>
  <si>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</si>
  <si>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</si>
  <si>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</si>
  <si>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</si>
  <si>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</si>
  <si>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</si>
  <si>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</si>
  <si>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</si>
  <si>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</si>
  <si>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</si>
  <si>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</si>
  <si>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</si>
  <si>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</si>
  <si>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</si>
  <si>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</si>
  <si>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</si>
  <si>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</si>
  <si>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</si>
  <si>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</si>
  <si>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</si>
  <si>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</si>
  <si>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</si>
  <si>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</si>
  <si>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</si>
  <si>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</si>
  <si>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</si>
  <si>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</si>
  <si>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</si>
  <si>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</si>
  <si>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</si>
  <si>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</si>
  <si>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</si>
  <si>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</si>
  <si>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</si>
  <si>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</si>
  <si>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</si>
  <si>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</si>
  <si>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</si>
  <si>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</si>
  <si>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</si>
  <si>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</si>
  <si>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</si>
  <si>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</si>
  <si>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</si>
  <si>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</si>
  <si>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</si>
  <si>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</si>
  <si>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</si>
  <si>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</si>
  <si>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</si>
  <si>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</si>
  <si>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</si>
  <si>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</si>
  <si>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</si>
  <si>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</si>
  <si>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</si>
  <si>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</si>
  <si>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</si>
  <si>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</si>
  <si>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</si>
  <si>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</si>
  <si>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</si>
  <si>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</si>
  <si>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</si>
  <si>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</si>
  <si>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</si>
  <si>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</si>
  <si>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</si>
  <si>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</si>
  <si>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</si>
  <si>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</si>
  <si>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</si>
  <si>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</si>
  <si>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</si>
  <si>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</si>
  <si>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</si>
  <si>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</si>
  <si>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</si>
  <si>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</si>
  <si>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</si>
  <si>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</si>
  <si>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</si>
  <si>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</si>
  <si>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</si>
  <si>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</si>
  <si>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</si>
  <si>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</si>
  <si>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</si>
  <si>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</si>
  <si>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</si>
  <si>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</si>
  <si>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</si>
  <si>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</si>
  <si>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</si>
  <si>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</si>
  <si>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</si>
  <si>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</si>
  <si>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</si>
  <si>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</si>
  <si>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</si>
  <si>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</si>
  <si>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</si>
  <si>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</si>
  <si>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</si>
  <si>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</si>
  <si>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</si>
  <si>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</si>
  <si>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</si>
  <si>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</si>
  <si>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</si>
  <si>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</si>
  <si>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</si>
  <si>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</si>
  <si>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</si>
  <si>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</si>
  <si>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</si>
  <si>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</si>
  <si>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</si>
  <si>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</si>
  <si>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</si>
  <si>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</si>
  <si>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</si>
  <si>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</si>
  <si>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</si>
  <si>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</si>
  <si>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</si>
  <si>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</si>
  <si>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</si>
  <si>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</si>
  <si>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</si>
  <si>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</si>
  <si>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</si>
  <si>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</si>
  <si>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</si>
  <si>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</si>
  <si>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</si>
  <si>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</si>
  <si>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</si>
  <si>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</si>
  <si>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</si>
  <si>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</si>
  <si>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</si>
  <si>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</si>
  <si>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</si>
  <si>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</si>
  <si>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</si>
  <si>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</si>
  <si>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</si>
  <si>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</si>
  <si>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</si>
  <si>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</si>
  <si>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</si>
  <si>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</si>
  <si>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</si>
  <si>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</si>
  <si>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</si>
  <si>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</si>
  <si>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</si>
  <si>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</si>
  <si>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</si>
  <si>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</si>
  <si>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</si>
  <si>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</si>
  <si>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</si>
  <si>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</si>
  <si>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</si>
  <si>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</si>
  <si>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</si>
  <si>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</si>
  <si>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</si>
  <si>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</si>
  <si>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</si>
  <si>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</si>
  <si>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</si>
  <si>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</si>
  <si>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</si>
  <si>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</si>
  <si>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</si>
  <si>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</si>
  <si>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</si>
  <si>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</si>
  <si>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</si>
  <si>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</si>
  <si>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</si>
  <si>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</si>
  <si>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</si>
  <si>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</si>
  <si>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</si>
  <si>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</si>
  <si>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</si>
  <si>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</si>
  <si>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</si>
  <si>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</si>
  <si>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</si>
  <si>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</si>
  <si>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</si>
  <si>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</si>
  <si>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</si>
  <si>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</si>
  <si>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</si>
  <si>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</si>
  <si>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</si>
  <si>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</si>
  <si>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</si>
  <si>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</si>
  <si>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</si>
  <si>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</si>
  <si>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</si>
  <si>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</si>
  <si>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</si>
  <si>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</si>
  <si>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</si>
  <si>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</si>
  <si>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</si>
  <si>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</si>
  <si>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</si>
  <si>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</si>
  <si>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</si>
  <si>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</si>
  <si>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</si>
  <si>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</si>
  <si>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</si>
  <si>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</si>
  <si>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</si>
  <si>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</si>
  <si>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</si>
  <si>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</si>
  <si>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</si>
  <si>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</si>
  <si>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</si>
  <si>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</si>
  <si>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</si>
  <si>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</si>
  <si>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</si>
  <si>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</si>
  <si>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</si>
  <si>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</si>
  <si>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</si>
  <si>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</si>
  <si>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</si>
  <si>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</si>
  <si>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</si>
  <si>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</si>
  <si>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</si>
  <si>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</si>
  <si>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</si>
  <si>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</si>
  <si>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</si>
  <si>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</si>
  <si>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</si>
  <si>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</si>
  <si>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</si>
  <si>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</si>
  <si>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</si>
  <si>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</si>
  <si>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</si>
  <si>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</si>
  <si>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</si>
  <si>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</si>
  <si>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</si>
  <si>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</si>
  <si>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</si>
  <si>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</si>
  <si>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</si>
  <si>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</si>
  <si>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</si>
  <si>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</si>
  <si>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</si>
  <si>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</si>
  <si>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</si>
  <si>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</si>
  <si>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</si>
  <si>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</si>
  <si>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</si>
  <si>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</si>
  <si>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</si>
  <si>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</si>
  <si>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</si>
  <si>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</si>
  <si>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</si>
  <si>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</si>
  <si>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</si>
  <si>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</si>
  <si>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</si>
  <si>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</si>
  <si>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</si>
  <si>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</si>
  <si>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</si>
  <si>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</si>
  <si>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</si>
  <si>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</si>
  <si>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</si>
  <si>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</si>
  <si>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</si>
  <si>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</si>
  <si>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</si>
  <si>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</si>
  <si>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</si>
  <si>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</si>
  <si>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</si>
  <si>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</si>
  <si>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</si>
  <si>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</si>
  <si>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</si>
  <si>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</si>
  <si>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</si>
  <si>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</si>
  <si>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</si>
  <si>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</si>
  <si>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</si>
  <si>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</si>
  <si>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</si>
  <si>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</si>
  <si>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</si>
  <si>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</si>
  <si>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</si>
  <si>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</si>
  <si>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</si>
  <si>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</si>
  <si>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</si>
  <si>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</si>
  <si>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</si>
  <si>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</si>
  <si>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</si>
  <si>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</si>
  <si>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</si>
  <si>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</si>
  <si>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</si>
  <si>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</si>
  <si>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</si>
  <si>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</si>
  <si>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</si>
  <si>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</si>
  <si>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</si>
  <si>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</si>
  <si>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</si>
  <si>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</si>
  <si>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</si>
  <si>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</si>
  <si>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</si>
  <si>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</si>
  <si>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</si>
  <si>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</si>
  <si>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</si>
  <si>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</si>
  <si>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</si>
  <si>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</si>
  <si>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</si>
  <si>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</si>
  <si>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</si>
  <si>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</si>
  <si>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</si>
  <si>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</si>
  <si>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</si>
  <si>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</si>
  <si>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</si>
  <si>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</si>
  <si>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</si>
  <si>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</si>
  <si>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</si>
  <si>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</si>
  <si>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</si>
  <si>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</si>
  <si>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</si>
  <si>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</si>
  <si>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</si>
  <si>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</si>
  <si>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</si>
  <si>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</si>
  <si>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</si>
  <si>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</si>
  <si>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</si>
  <si>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</si>
  <si>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</si>
  <si>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</si>
  <si>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</si>
  <si>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</si>
  <si>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</si>
  <si>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</si>
  <si>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</si>
  <si>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</si>
  <si>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</si>
  <si>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</si>
  <si>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</si>
  <si>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</si>
  <si>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</si>
  <si>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</si>
  <si>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</si>
  <si>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</si>
  <si>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</si>
  <si>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</si>
  <si>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</si>
  <si>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</si>
  <si>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</si>
  <si>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</si>
  <si>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</si>
  <si>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</si>
  <si>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</si>
  <si>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</si>
  <si>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</si>
  <si>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</si>
  <si>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</si>
  <si>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</si>
  <si>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</si>
  <si>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</si>
  <si>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</si>
  <si>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</si>
  <si>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</si>
  <si>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</si>
  <si>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</si>
  <si>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</si>
  <si>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</si>
  <si>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</si>
  <si>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</si>
  <si>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</si>
  <si>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</si>
  <si>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</si>
  <si>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</si>
  <si>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</si>
  <si>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</si>
  <si>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</si>
  <si>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</si>
  <si>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</si>
  <si>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</si>
  <si>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</si>
  <si>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</si>
  <si>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</si>
  <si>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</si>
  <si>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</si>
  <si>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</si>
  <si>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</si>
  <si>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</si>
  <si>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</si>
  <si>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</si>
  <si>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</si>
  <si>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</si>
  <si>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</si>
  <si>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</si>
  <si>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</si>
  <si>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</si>
  <si>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</si>
  <si>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</si>
  <si>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</si>
  <si>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</si>
  <si>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</si>
  <si>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</si>
  <si>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</si>
  <si>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</si>
  <si>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</si>
  <si>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</si>
  <si>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</si>
  <si>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</si>
  <si>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</si>
  <si>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</si>
  <si>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</si>
  <si>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</si>
  <si>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</si>
  <si>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</si>
  <si>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</si>
  <si>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</si>
  <si>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</si>
  <si>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</si>
  <si>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</si>
  <si>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</si>
  <si>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</si>
  <si>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</si>
  <si>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</si>
  <si>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</si>
  <si>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</si>
  <si>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</si>
  <si>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</si>
  <si>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</si>
  <si>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</si>
  <si>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</si>
  <si>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</si>
  <si>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</si>
  <si>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</si>
  <si>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</si>
  <si>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</si>
  <si>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</si>
  <si>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</si>
  <si>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</si>
  <si>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</si>
  <si>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</si>
  <si>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</si>
  <si>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</si>
  <si>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</si>
  <si>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</si>
  <si>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</si>
  <si>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</si>
  <si>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</si>
  <si>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</si>
  <si>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</si>
  <si>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</si>
  <si>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</si>
  <si>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</si>
  <si>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</si>
  <si>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</si>
  <si>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</si>
  <si>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</si>
  <si>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</si>
  <si>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</si>
  <si>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</si>
  <si>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</si>
  <si>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</si>
  <si>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</si>
  <si>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</si>
  <si>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</si>
  <si>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</si>
  <si>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</si>
  <si>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</si>
  <si>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</si>
  <si>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</si>
  <si>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</si>
  <si>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</si>
  <si>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</si>
  <si>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</si>
  <si>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</si>
  <si>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</si>
  <si>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</si>
  <si>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</si>
  <si>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</si>
  <si>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</si>
  <si>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</si>
  <si>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</si>
  <si>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</si>
  <si>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</si>
  <si>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</si>
  <si>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</si>
  <si>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</si>
  <si>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</si>
  <si>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</si>
  <si>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</si>
  <si>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</si>
  <si>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</si>
  <si>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</si>
  <si>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</si>
  <si>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</si>
  <si>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</si>
  <si>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</si>
  <si>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</si>
  <si>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</si>
  <si>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</si>
  <si>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</si>
  <si>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</si>
  <si>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</si>
  <si>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</si>
  <si>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</si>
  <si>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</si>
  <si>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</si>
  <si>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</si>
  <si>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</si>
  <si>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</si>
  <si>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</si>
  <si>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</si>
  <si>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</si>
  <si>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</si>
  <si>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</si>
  <si>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</si>
  <si>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</si>
  <si>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</si>
  <si>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</si>
  <si>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</si>
  <si>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</si>
  <si>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</si>
  <si>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</si>
  <si>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</si>
  <si>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</si>
  <si>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</si>
  <si>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</si>
  <si>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</si>
  <si>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</si>
  <si>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</si>
  <si>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</si>
  <si>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</si>
  <si>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</si>
  <si>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</si>
  <si>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</si>
  <si>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</si>
  <si>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</si>
  <si>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</si>
  <si>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</si>
  <si>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</si>
  <si>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</si>
  <si>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</si>
  <si>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</si>
  <si>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</si>
  <si>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</si>
  <si>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</si>
  <si>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</si>
  <si>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</si>
  <si>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</si>
  <si>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</si>
  <si>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</si>
  <si>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</si>
  <si>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</si>
  <si>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</si>
  <si>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</si>
  <si>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</si>
  <si>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</si>
  <si>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</si>
  <si>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</si>
  <si>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</si>
  <si>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</si>
  <si>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</si>
  <si>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</si>
  <si>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</si>
  <si>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</si>
  <si>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</si>
  <si>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</si>
  <si>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</si>
  <si>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</si>
  <si>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</si>
  <si>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</si>
  <si>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</si>
  <si>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</si>
  <si>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</si>
  <si>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</si>
  <si>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</si>
  <si>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</si>
  <si>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</si>
  <si>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</si>
  <si>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</si>
  <si>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</si>
  <si>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</si>
  <si>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</si>
  <si>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</si>
  <si>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</si>
  <si>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</si>
  <si>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</si>
  <si>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</si>
  <si>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</si>
  <si>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</si>
  <si>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</si>
  <si>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</si>
  <si>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</si>
  <si>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</si>
  <si>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</si>
  <si>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</si>
  <si>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</si>
  <si>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</si>
  <si>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</si>
  <si>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</si>
  <si>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</si>
  <si>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</si>
  <si>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</si>
  <si>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</si>
  <si>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</si>
  <si>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</si>
  <si>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</si>
  <si>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</si>
  <si>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</si>
  <si>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</si>
  <si>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</si>
  <si>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</si>
  <si>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</si>
  <si>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</si>
  <si>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</si>
  <si>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</si>
  <si>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</si>
  <si>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</si>
  <si>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</si>
  <si>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</si>
  <si>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</si>
  <si>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</si>
  <si>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</si>
  <si>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</si>
  <si>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</si>
  <si>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</si>
  <si>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</si>
  <si>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</si>
  <si>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</si>
  <si>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</si>
  <si>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</si>
  <si>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</si>
  <si>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</si>
  <si>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</si>
  <si>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</si>
  <si>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</si>
  <si>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</si>
  <si>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</si>
  <si>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</si>
  <si>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</si>
  <si>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</si>
  <si>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</si>
  <si>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</si>
  <si>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</si>
  <si>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</si>
  <si>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</si>
  <si>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</si>
  <si>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</si>
  <si>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</si>
  <si>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</si>
  <si>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</si>
  <si>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</si>
  <si>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</si>
  <si>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</si>
  <si>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</si>
  <si>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</si>
  <si>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</si>
  <si>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</si>
  <si>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</si>
  <si>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</si>
  <si>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</si>
  <si>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</si>
  <si>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</si>
  <si>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</si>
  <si>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</si>
  <si>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</si>
  <si>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</si>
  <si>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</si>
  <si>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</si>
  <si>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</si>
  <si>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</si>
  <si>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</si>
  <si>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</si>
  <si>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</si>
  <si>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</si>
  <si>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</si>
  <si>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</si>
  <si>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</si>
  <si>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</si>
  <si>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</si>
  <si>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</si>
  <si>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</si>
  <si>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</si>
  <si>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</si>
  <si>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</si>
  <si>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</si>
  <si>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</si>
  <si>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</si>
  <si>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</si>
  <si>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</si>
  <si>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</si>
  <si>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</si>
  <si>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</si>
  <si>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</si>
  <si>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</si>
  <si>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</si>
  <si>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</si>
  <si>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</si>
  <si>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</si>
  <si>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</si>
  <si>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</si>
  <si>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</si>
  <si>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</si>
  <si>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</si>
  <si>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</si>
  <si>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</si>
  <si>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</si>
  <si>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</si>
  <si>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</si>
  <si>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</si>
  <si>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</si>
  <si>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</si>
  <si>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</si>
  <si>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</si>
  <si>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</si>
  <si>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</si>
  <si>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</si>
  <si>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</si>
  <si>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</si>
  <si>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</si>
  <si>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</si>
  <si>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</si>
  <si>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</si>
  <si>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</si>
  <si>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</si>
  <si>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</si>
  <si>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</si>
  <si>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</si>
  <si>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</si>
  <si>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</si>
  <si>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</si>
  <si>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</si>
  <si>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</si>
  <si>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</si>
  <si>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</si>
  <si>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</si>
  <si>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</si>
  <si>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</si>
  <si>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</si>
  <si>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</si>
  <si>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</si>
  <si>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</si>
  <si>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</si>
  <si>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</si>
  <si>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</si>
  <si>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</si>
  <si>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</si>
  <si>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</si>
  <si>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</si>
  <si>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</si>
  <si>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</si>
  <si>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</si>
  <si>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</si>
  <si>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</si>
  <si>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</si>
  <si>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</si>
  <si>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</si>
  <si>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</si>
  <si>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</si>
  <si>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</si>
  <si>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</si>
  <si>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</si>
  <si>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</si>
  <si>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</si>
  <si>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</si>
  <si>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</si>
  <si>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</si>
  <si>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</si>
  <si>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</si>
  <si>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</si>
  <si>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</si>
  <si>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</si>
  <si>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</si>
  <si>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</si>
  <si>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</si>
  <si>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</si>
  <si>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</si>
  <si>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</si>
  <si>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</si>
  <si>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</si>
  <si>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</si>
  <si>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</si>
  <si>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</si>
  <si>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</si>
  <si>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</si>
  <si>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</si>
  <si>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</si>
  <si>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</si>
  <si>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</si>
  <si>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</si>
  <si>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</si>
  <si>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</si>
  <si>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</si>
  <si>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</si>
  <si>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</si>
  <si>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</si>
  <si>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</si>
  <si>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</si>
  <si>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</si>
  <si>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</si>
  <si>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</si>
  <si>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</si>
  <si>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</si>
  <si>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</si>
  <si>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</si>
  <si>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</si>
  <si>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</si>
  <si>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</si>
  <si>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</si>
  <si>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</si>
  <si>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</si>
  <si>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</si>
  <si>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</si>
  <si>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</si>
  <si>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</si>
  <si>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</si>
  <si>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</si>
  <si>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</si>
  <si>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</si>
  <si>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</si>
  <si>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</si>
  <si>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</si>
  <si>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</si>
  <si>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</si>
  <si>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</si>
  <si>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</si>
  <si>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</si>
  <si>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</si>
  <si>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</si>
  <si>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</si>
  <si>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</si>
  <si>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</si>
  <si>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</si>
  <si>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</si>
  <si>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</si>
  <si>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</si>
  <si>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</si>
  <si>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</si>
  <si>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</si>
  <si>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</si>
  <si>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</si>
  <si>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</si>
  <si>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</si>
  <si>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</si>
  <si>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</si>
  <si>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</si>
  <si>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</si>
  <si>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</si>
  <si>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</si>
  <si>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</si>
  <si>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</si>
  <si>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</si>
  <si>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</si>
  <si>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</si>
  <si>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</si>
  <si>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</si>
  <si>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</si>
  <si>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</si>
  <si>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</si>
  <si>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</si>
  <si>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</si>
  <si>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</si>
  <si>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</si>
  <si>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</si>
  <si>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</si>
  <si>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</si>
  <si>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</si>
  <si>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</si>
  <si>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</si>
  <si>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</si>
  <si>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</si>
  <si>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</si>
  <si>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</si>
  <si>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</si>
  <si>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</si>
  <si>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</si>
  <si>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</si>
  <si>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</si>
  <si>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</si>
  <si>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</si>
  <si>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</si>
  <si>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</si>
  <si>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</si>
  <si>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</si>
  <si>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</si>
  <si>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</si>
  <si>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</si>
  <si>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</si>
  <si>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</si>
  <si>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</si>
  <si>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</si>
  <si>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</si>
  <si>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</si>
  <si>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</si>
  <si>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</si>
  <si>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</si>
  <si>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</si>
  <si>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</si>
  <si>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</si>
  <si>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</si>
  <si>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</si>
  <si>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</si>
  <si>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</si>
  <si>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</si>
  <si>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</si>
  <si>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</si>
  <si>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</si>
  <si>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</si>
  <si>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</si>
  <si>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</si>
  <si>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</si>
  <si>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</si>
  <si>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</si>
  <si>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</si>
  <si>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</si>
  <si>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</si>
  <si>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</si>
  <si>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</si>
  <si>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</si>
  <si>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</si>
  <si>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</si>
  <si>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</si>
  <si>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</si>
  <si>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</si>
  <si>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</si>
  <si>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</si>
  <si>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</si>
  <si>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</si>
  <si>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</si>
  <si>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</si>
  <si>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</si>
  <si>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</si>
  <si>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</si>
  <si>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</si>
  <si>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</si>
  <si>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</si>
  <si>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</si>
  <si>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</si>
  <si>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</si>
  <si>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</si>
  <si>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</si>
  <si>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</si>
  <si>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</si>
  <si>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</si>
  <si>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</si>
  <si>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</si>
  <si>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</si>
  <si>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</si>
  <si>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</si>
  <si>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</si>
  <si>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</si>
  <si>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</si>
  <si>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</si>
  <si>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</si>
  <si>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</si>
  <si>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</si>
  <si>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</si>
  <si>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</si>
  <si>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</si>
  <si>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</si>
  <si>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</si>
  <si>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</si>
  <si>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</si>
  <si>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</si>
  <si>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</si>
  <si>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</si>
  <si>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</si>
  <si>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</si>
  <si>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</si>
  <si>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</si>
  <si>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</si>
  <si>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</si>
  <si>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</si>
  <si>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</si>
  <si>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</si>
  <si>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</si>
  <si>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</si>
  <si>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</si>
  <si>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</si>
  <si>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</si>
  <si>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</si>
  <si>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</si>
  <si>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</si>
  <si>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</si>
  <si>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</si>
  <si>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</si>
  <si>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</si>
  <si>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</si>
  <si>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</si>
  <si>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</si>
  <si>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</si>
  <si>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</si>
  <si>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</si>
  <si>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</si>
  <si>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</si>
  <si>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</si>
  <si>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</si>
  <si>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</si>
  <si>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</si>
  <si>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</si>
  <si>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</si>
  <si>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</si>
  <si>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</si>
  <si>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</si>
  <si>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</si>
  <si>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</si>
  <si>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</si>
  <si>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</si>
  <si>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</si>
  <si>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</si>
  <si>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</si>
  <si>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</si>
  <si>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</si>
  <si>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</si>
  <si>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</si>
  <si>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</si>
  <si>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</si>
  <si>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</si>
  <si>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</si>
  <si>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</si>
  <si>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</si>
  <si>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</si>
  <si>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</si>
  <si>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</si>
  <si>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</si>
  <si>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</si>
  <si>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</si>
  <si>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</si>
  <si>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</si>
  <si>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</si>
  <si>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</si>
  <si>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</si>
  <si>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</si>
  <si>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</si>
  <si>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</si>
  <si>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</si>
  <si>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</si>
  <si>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</si>
  <si>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</si>
  <si>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</si>
  <si>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</si>
  <si>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</si>
  <si>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</si>
  <si>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</si>
  <si>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</si>
  <si>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</si>
  <si>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</si>
  <si>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</si>
  <si>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</si>
  <si>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</si>
  <si>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</si>
  <si>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</si>
  <si>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</si>
  <si>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</si>
  <si>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</si>
  <si>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</si>
  <si>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</si>
  <si>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</si>
  <si>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</si>
  <si>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</si>
  <si>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</si>
  <si>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</si>
  <si>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</si>
  <si>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</si>
  <si>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</si>
  <si>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</si>
  <si>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</si>
  <si>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</si>
  <si>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</si>
  <si>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</si>
  <si>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</si>
  <si>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</si>
  <si>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</si>
  <si>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</si>
  <si>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</si>
  <si>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</si>
  <si>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</si>
  <si>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</si>
  <si>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</si>
  <si>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</si>
  <si>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</si>
  <si>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</si>
  <si>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</si>
  <si>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</si>
  <si>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</si>
  <si>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</si>
  <si>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</si>
  <si>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</si>
  <si>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</si>
  <si>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</si>
  <si>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</si>
  <si>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</si>
  <si>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</si>
  <si>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</si>
  <si>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</si>
  <si>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</si>
  <si>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</si>
  <si>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</si>
  <si>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</si>
  <si>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</si>
  <si>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</si>
  <si>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</si>
  <si>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</si>
  <si>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</si>
  <si>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</si>
  <si>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</si>
  <si>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</si>
  <si>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</si>
  <si>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</si>
  <si>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</si>
  <si>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</si>
  <si>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</si>
  <si>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</si>
  <si>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</si>
  <si>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</si>
  <si>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</si>
  <si>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</si>
  <si>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</si>
  <si>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</si>
  <si>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</si>
  <si>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</si>
  <si>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</si>
  <si>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</si>
  <si>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</si>
  <si>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</si>
  <si>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</si>
  <si>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</si>
  <si>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</si>
  <si>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</si>
  <si>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</si>
  <si>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</si>
  <si>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</si>
  <si>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</si>
  <si>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</si>
  <si>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</si>
  <si>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</si>
  <si>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</si>
  <si>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</si>
  <si>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</si>
  <si>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</si>
  <si>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</si>
  <si>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</si>
  <si>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</si>
  <si>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</si>
  <si>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</si>
  <si>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</si>
  <si>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</si>
  <si>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</si>
  <si>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</si>
  <si>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</si>
  <si>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</si>
  <si>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</si>
  <si>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</si>
  <si>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</si>
  <si>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</si>
  <si>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</si>
  <si>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</si>
  <si>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</si>
  <si>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</si>
  <si>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</si>
  <si>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</si>
  <si>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</si>
  <si>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</si>
  <si>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</si>
  <si>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</si>
  <si>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</si>
  <si>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</si>
  <si>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</si>
  <si>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</si>
  <si>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</si>
  <si>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</si>
  <si>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</si>
  <si>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</si>
  <si>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</si>
  <si>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</si>
  <si>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</si>
  <si>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</si>
  <si>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</si>
  <si>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</si>
  <si>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</si>
  <si>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</si>
  <si>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</si>
  <si>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</si>
  <si>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</si>
  <si>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</si>
  <si>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</si>
  <si>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</si>
  <si>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</si>
  <si>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</si>
  <si>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</si>
  <si>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</si>
  <si>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</si>
  <si>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</si>
  <si>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</si>
  <si>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</si>
  <si>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</si>
  <si>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</si>
  <si>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</si>
  <si>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</si>
  <si>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</si>
  <si>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</si>
  <si>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</si>
  <si>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</si>
  <si>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</si>
  <si>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</si>
  <si>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</si>
  <si>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</si>
  <si>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</si>
  <si>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</si>
  <si>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</si>
  <si>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</si>
  <si>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</si>
  <si>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</si>
  <si>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</si>
  <si>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</si>
  <si>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</si>
  <si>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</si>
  <si>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</si>
  <si>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</si>
  <si>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</si>
  <si>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</si>
  <si>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</si>
  <si>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</si>
  <si>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</si>
  <si>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</si>
  <si>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</si>
  <si>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</si>
  <si>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</si>
  <si>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</si>
  <si>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</si>
  <si>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</si>
  <si>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</si>
  <si>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</si>
  <si>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</si>
  <si>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</si>
  <si>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</si>
  <si>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</si>
  <si>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</si>
  <si>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</si>
  <si>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</si>
  <si>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</si>
  <si>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</si>
  <si>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</si>
  <si>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</si>
  <si>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</si>
  <si>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</si>
  <si>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</si>
  <si>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</si>
  <si>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</si>
  <si>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</si>
  <si>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</si>
  <si>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</si>
  <si>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</si>
  <si>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</si>
  <si>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</si>
  <si>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</si>
  <si>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</si>
  <si>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</si>
  <si>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</si>
  <si>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</si>
  <si>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</si>
  <si>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</si>
  <si>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</si>
  <si>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</si>
  <si>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</si>
  <si>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</si>
  <si>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</si>
  <si>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</si>
  <si>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</si>
  <si>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</si>
  <si>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</si>
  <si>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</si>
  <si>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</si>
  <si>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</si>
  <si>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</si>
  <si>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</si>
  <si>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</si>
  <si>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</si>
  <si>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</si>
  <si>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</si>
  <si>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</si>
  <si>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</si>
  <si>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</si>
  <si>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</si>
  <si>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</si>
  <si>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</si>
  <si>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</si>
  <si>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</si>
  <si>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</si>
  <si>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</si>
  <si>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</si>
  <si>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</si>
  <si>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</si>
  <si>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</si>
  <si>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</si>
  <si>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</si>
  <si>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</si>
  <si>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</si>
  <si>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</si>
  <si>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</si>
  <si>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</si>
  <si>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</si>
  <si>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</si>
  <si>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</si>
  <si>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</si>
  <si>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</si>
  <si>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</si>
  <si>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</si>
  <si>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</si>
  <si>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</si>
  <si>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</si>
  <si>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</si>
  <si>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</si>
  <si>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</si>
  <si>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</si>
  <si>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</si>
  <si>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</si>
  <si>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</si>
  <si>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</si>
  <si>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</si>
  <si>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</si>
  <si>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</si>
  <si>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</si>
  <si>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</si>
  <si>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</si>
  <si>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</si>
  <si>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</si>
  <si>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</si>
  <si>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</si>
  <si>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</si>
  <si>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</si>
  <si>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</si>
  <si>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</si>
  <si>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</si>
  <si>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</si>
  <si>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</si>
  <si>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</si>
  <si>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</si>
  <si>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</si>
  <si>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</si>
  <si>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</si>
  <si>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</si>
  <si>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</si>
  <si>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</si>
  <si>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</si>
  <si>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</si>
  <si>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</si>
  <si>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</si>
  <si>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</si>
  <si>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</si>
  <si>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</si>
  <si>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</si>
  <si>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</si>
  <si>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</si>
  <si>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</si>
  <si>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</si>
  <si>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</si>
  <si>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</si>
  <si>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</si>
  <si>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</si>
  <si>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</si>
  <si>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</si>
  <si>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</si>
  <si>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</si>
  <si>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</si>
  <si>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</si>
  <si>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</si>
  <si>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</si>
  <si>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</si>
  <si>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</si>
  <si>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</si>
  <si>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</si>
  <si>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</si>
  <si>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</si>
  <si>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</si>
  <si>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</si>
  <si>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</si>
  <si>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</si>
  <si>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</si>
  <si>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</si>
  <si>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</si>
  <si>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</si>
  <si>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</si>
  <si>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</si>
  <si>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</si>
  <si>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</si>
  <si>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</si>
  <si>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</si>
  <si>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</si>
  <si>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</si>
  <si>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</si>
  <si>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</si>
  <si>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</si>
  <si>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</si>
  <si>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</si>
  <si>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</si>
  <si>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</si>
  <si>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</si>
  <si>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</si>
  <si>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</si>
  <si>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</si>
  <si>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</si>
  <si>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</si>
  <si>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</si>
  <si>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</si>
  <si>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</si>
  <si>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</si>
  <si>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</si>
  <si>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</si>
  <si>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</si>
  <si>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</si>
  <si>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</si>
  <si>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</si>
  <si>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</si>
  <si>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</si>
  <si>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</si>
  <si>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</si>
  <si>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</si>
  <si>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</si>
  <si>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</si>
  <si>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</si>
  <si>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</si>
  <si>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</si>
  <si>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</si>
  <si>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</si>
  <si>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</si>
  <si>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</si>
  <si>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</si>
  <si>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</si>
  <si>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</si>
  <si>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</si>
  <si>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</si>
  <si>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</si>
  <si>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</si>
  <si>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</si>
  <si>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</si>
  <si>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</si>
  <si>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</si>
  <si>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</si>
  <si>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</si>
  <si>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</si>
  <si>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</si>
  <si>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</si>
  <si>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</si>
  <si>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</si>
  <si>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</si>
  <si>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</si>
  <si>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</si>
  <si>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</si>
  <si>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</si>
  <si>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</si>
  <si>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</si>
  <si>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</si>
  <si>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</si>
  <si>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</si>
  <si>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</si>
  <si>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</si>
  <si>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</si>
  <si>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</si>
  <si>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</si>
  <si>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</si>
  <si>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</si>
  <si>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</si>
  <si>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</si>
  <si>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</si>
  <si>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</si>
  <si>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</si>
  <si>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</si>
  <si>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</si>
  <si>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</si>
  <si>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</si>
  <si>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</si>
  <si>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</si>
  <si>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</si>
  <si>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</si>
  <si>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</si>
  <si>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</si>
  <si>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</si>
  <si>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</si>
  <si>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</si>
  <si>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</si>
  <si>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</si>
  <si>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</si>
  <si>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</si>
  <si>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</si>
  <si>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</si>
  <si>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</si>
  <si>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</si>
  <si>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</si>
  <si>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</si>
  <si>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</si>
  <si>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</si>
  <si>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</si>
  <si>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</si>
  <si>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</si>
  <si>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</si>
  <si>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</si>
  <si>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</si>
  <si>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</si>
  <si>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</si>
  <si>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</si>
  <si>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</si>
  <si>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</si>
  <si>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</si>
  <si>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</si>
  <si>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</si>
  <si>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</si>
  <si>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</si>
  <si>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</si>
  <si>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</si>
  <si>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</si>
  <si>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</si>
  <si>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</si>
  <si>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</si>
  <si>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</si>
  <si>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</si>
  <si>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</si>
  <si>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</si>
  <si>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</si>
  <si>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</si>
  <si>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</si>
  <si>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</si>
  <si>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</si>
  <si>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</si>
  <si>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</si>
  <si>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</si>
  <si>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</si>
  <si>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</si>
  <si>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</si>
  <si>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</si>
  <si>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</si>
  <si>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</si>
  <si>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</si>
  <si>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</si>
  <si>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</si>
  <si>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</si>
  <si>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</si>
  <si>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</si>
  <si>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</si>
  <si>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</si>
  <si>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</si>
  <si>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</si>
  <si>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</si>
  <si>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</si>
  <si>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</si>
  <si>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</si>
  <si>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</si>
  <si>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</si>
  <si>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</si>
  <si>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</si>
  <si>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</si>
  <si>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</si>
  <si>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</si>
  <si>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</si>
  <si>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</si>
  <si>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</si>
  <si>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</si>
  <si>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</si>
  <si>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</si>
  <si>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</si>
  <si>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</si>
  <si>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</si>
  <si>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</si>
  <si>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</si>
  <si>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</si>
  <si>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</si>
  <si>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</si>
  <si>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</si>
  <si>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</si>
  <si>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</si>
  <si>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</si>
  <si>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</si>
  <si>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</si>
  <si>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</si>
  <si>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</si>
  <si>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</si>
  <si>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</si>
  <si>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</si>
  <si>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</si>
  <si>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</si>
  <si>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</si>
  <si>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</si>
  <si>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</si>
  <si>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</si>
  <si>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</si>
  <si>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</si>
  <si>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</si>
  <si>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</si>
  <si>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</si>
  <si>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</si>
  <si>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</si>
  <si>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</si>
  <si>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</si>
  <si>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</si>
  <si>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</si>
  <si>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</si>
  <si>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</si>
  <si>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</si>
  <si>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</si>
  <si>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</si>
  <si>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</si>
  <si>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</si>
  <si>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</si>
  <si>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</si>
  <si>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</si>
  <si>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</si>
  <si>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</si>
  <si>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</si>
  <si>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</si>
  <si>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</si>
  <si>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</si>
  <si>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</si>
  <si>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</si>
  <si>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</si>
  <si>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</si>
  <si>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</si>
  <si>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</si>
  <si>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</si>
  <si>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</si>
  <si>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</si>
  <si>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</si>
  <si>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</si>
  <si>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</si>
  <si>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</si>
  <si>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</si>
  <si>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</si>
  <si>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</si>
  <si>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</si>
  <si>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</si>
  <si>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</si>
  <si>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</si>
  <si>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</si>
  <si>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</si>
  <si>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</si>
  <si>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</si>
  <si>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</si>
  <si>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</si>
  <si>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</si>
  <si>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</si>
  <si>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</si>
  <si>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</si>
  <si>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</si>
  <si>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</si>
  <si>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</si>
  <si>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</si>
  <si>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</si>
  <si>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</si>
  <si>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</si>
  <si>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</si>
  <si>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</si>
  <si>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</si>
  <si>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</si>
  <si>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</si>
  <si>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</si>
  <si>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</si>
  <si>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</si>
  <si>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</si>
  <si>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</si>
  <si>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</si>
  <si>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</si>
  <si>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</si>
  <si>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</si>
  <si>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</si>
  <si>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</si>
  <si>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</si>
  <si>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</si>
  <si>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</si>
  <si>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</si>
  <si>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</si>
  <si>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</si>
  <si>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</si>
  <si>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</si>
  <si>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</si>
  <si>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</si>
  <si>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</si>
  <si>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</si>
  <si>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</si>
  <si>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</si>
  <si>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</si>
  <si>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</si>
  <si>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</si>
  <si>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</si>
  <si>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</si>
  <si>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</si>
  <si>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</si>
  <si>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</si>
  <si>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</si>
  <si>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</si>
  <si>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</si>
  <si>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</si>
  <si>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</si>
  <si>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</si>
  <si>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</si>
  <si>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</si>
  <si>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</si>
  <si>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</si>
  <si>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</si>
  <si>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</si>
  <si>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</si>
  <si>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</si>
  <si>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</si>
  <si>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</si>
  <si>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</si>
  <si>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</si>
  <si>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</si>
  <si>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</si>
  <si>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</si>
  <si>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</si>
  <si>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</si>
  <si>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</si>
  <si>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</si>
  <si>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</si>
  <si>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</si>
  <si>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</si>
  <si>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</si>
  <si>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</si>
  <si>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</si>
  <si>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</si>
  <si>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</si>
  <si>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</si>
  <si>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</si>
  <si>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</si>
  <si>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</si>
  <si>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</si>
  <si>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</si>
  <si>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</si>
  <si>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</si>
  <si>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</si>
  <si>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</si>
  <si>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</si>
  <si>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</si>
  <si>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</si>
  <si>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</si>
  <si>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</si>
  <si>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</si>
  <si>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</si>
  <si>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</si>
  <si>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</si>
  <si>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</si>
  <si>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</si>
  <si>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</si>
  <si>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</si>
  <si>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</si>
  <si>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</si>
  <si>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</si>
  <si>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</si>
  <si>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</si>
  <si>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</si>
  <si>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</si>
  <si>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</si>
  <si>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</si>
  <si>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</si>
  <si>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</si>
  <si>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</si>
  <si>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</si>
  <si>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</si>
  <si>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</si>
  <si>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</si>
  <si>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</si>
  <si>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</si>
  <si>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</si>
  <si>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</si>
  <si>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</si>
  <si>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</si>
  <si>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</si>
  <si>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</si>
  <si>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</si>
  <si>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</si>
  <si>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</si>
  <si>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</si>
  <si>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</si>
  <si>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</si>
  <si>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</si>
  <si>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</si>
  <si>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</si>
  <si>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</si>
  <si>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</si>
  <si>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</si>
  <si>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</si>
  <si>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</si>
  <si>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</si>
  <si>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</si>
  <si>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</si>
  <si>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</si>
  <si>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</si>
  <si>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</si>
  <si>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</si>
  <si>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</si>
  <si>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</si>
  <si>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</si>
  <si>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</si>
  <si>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</si>
  <si>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</si>
  <si>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</si>
  <si>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</si>
  <si>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</si>
  <si>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</si>
  <si>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</si>
  <si>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</si>
  <si>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</si>
  <si>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</si>
  <si>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</si>
  <si>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</si>
  <si>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</si>
  <si>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</si>
  <si>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</si>
  <si>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</si>
  <si>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</si>
  <si>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</si>
  <si>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</si>
  <si>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</si>
  <si>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</si>
  <si>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</si>
  <si>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</si>
  <si>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</si>
  <si>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</si>
  <si>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</si>
  <si>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</si>
  <si>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</si>
  <si>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</si>
  <si>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</si>
  <si>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</si>
  <si>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</si>
  <si>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</si>
  <si>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</si>
  <si>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</si>
  <si>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</si>
  <si>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</si>
  <si>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</si>
  <si>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</si>
  <si>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</si>
  <si>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</si>
  <si>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</si>
  <si>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</si>
  <si>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</si>
  <si>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</si>
  <si>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</si>
  <si>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</si>
  <si>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</si>
  <si>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</si>
  <si>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</si>
  <si>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</si>
  <si>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</si>
  <si>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</si>
  <si>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</si>
  <si>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</si>
  <si>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</si>
  <si>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</si>
  <si>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</si>
  <si>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</si>
  <si>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</si>
  <si>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</si>
  <si>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</si>
  <si>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</si>
  <si>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</si>
  <si>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</si>
  <si>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</si>
  <si>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</si>
  <si>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</si>
  <si>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</si>
  <si>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</si>
  <si>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</si>
  <si>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</si>
  <si>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</si>
  <si>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</si>
  <si>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</si>
  <si>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</si>
  <si>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</si>
  <si>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</si>
  <si>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</si>
  <si>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</si>
  <si>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</si>
  <si>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</si>
  <si>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</si>
  <si>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</si>
  <si>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</si>
  <si>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</si>
  <si>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</si>
  <si>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</si>
  <si>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</si>
  <si>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</si>
  <si>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</si>
  <si>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</si>
  <si>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</si>
  <si>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</si>
  <si>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</si>
  <si>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</si>
  <si>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</si>
  <si>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</si>
  <si>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</si>
  <si>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</si>
  <si>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</si>
  <si>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</si>
  <si>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</si>
  <si>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</si>
  <si>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</si>
  <si>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</si>
  <si>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</si>
  <si>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</si>
  <si>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</si>
  <si>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</si>
  <si>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</si>
  <si>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</si>
  <si>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</si>
  <si>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</si>
  <si>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</si>
  <si>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</si>
  <si>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</si>
  <si>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</si>
  <si>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</si>
  <si>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</si>
  <si>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</si>
  <si>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</si>
  <si>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</si>
  <si>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</si>
  <si>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</si>
  <si>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</si>
  <si>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</si>
  <si>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</si>
  <si>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</si>
  <si>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</si>
  <si>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</si>
  <si>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</si>
  <si>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</si>
  <si>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</si>
  <si>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</si>
  <si>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</si>
  <si>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</si>
  <si>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</si>
  <si>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</si>
  <si>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</si>
  <si>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</si>
  <si>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</si>
  <si>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</si>
  <si>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</si>
  <si>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</si>
  <si>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</si>
  <si>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</si>
  <si>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</si>
  <si>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</si>
  <si>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</si>
  <si>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</si>
  <si>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</si>
  <si>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</si>
  <si>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</si>
  <si>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</si>
  <si>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</si>
  <si>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</si>
  <si>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</si>
  <si>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</si>
  <si>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</si>
  <si>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</si>
  <si>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</si>
  <si>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</si>
  <si>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</si>
  <si>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</si>
  <si>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</si>
  <si>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</si>
  <si>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</si>
  <si>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</si>
  <si>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</si>
  <si>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</si>
  <si>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</si>
  <si>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</si>
  <si>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</si>
  <si>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</si>
  <si>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</si>
  <si>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</si>
  <si>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</si>
  <si>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</si>
  <si>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</si>
  <si>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</si>
  <si>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</si>
  <si>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</si>
  <si>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</si>
  <si>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</si>
  <si>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</si>
  <si>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</si>
  <si>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</si>
  <si>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</si>
  <si>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</si>
  <si>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</si>
  <si>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</si>
  <si>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</si>
  <si>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</si>
  <si>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</si>
  <si>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</si>
  <si>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</si>
  <si>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</si>
  <si>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</si>
  <si>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</si>
  <si>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</si>
  <si>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</si>
  <si>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</si>
  <si>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</si>
  <si>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</si>
  <si>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</si>
  <si>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</si>
  <si>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</si>
  <si>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</si>
  <si>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</si>
  <si>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</si>
  <si>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</si>
  <si>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</si>
  <si>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</si>
  <si>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</si>
  <si>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</si>
  <si>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</si>
  <si>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</si>
  <si>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</si>
  <si>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</si>
  <si>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</si>
  <si>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</si>
  <si>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</si>
  <si>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</si>
  <si>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</si>
  <si>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</si>
  <si>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</si>
  <si>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</si>
  <si>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</si>
  <si>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</si>
  <si>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</si>
  <si>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</si>
  <si>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</si>
  <si>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</si>
  <si>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</si>
  <si>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</si>
  <si>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</si>
  <si>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</si>
  <si>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</si>
  <si>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</si>
  <si>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</si>
  <si>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</si>
  <si>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</si>
  <si>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</si>
  <si>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</si>
  <si>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</si>
  <si>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</si>
  <si>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</si>
  <si>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</si>
  <si>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</si>
  <si>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</si>
  <si>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</si>
  <si>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</si>
  <si>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</si>
  <si>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</si>
  <si>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</si>
  <si>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</si>
  <si>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</si>
  <si>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</si>
  <si>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</si>
  <si>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</si>
  <si>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</si>
  <si>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</si>
  <si>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</si>
  <si>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</si>
  <si>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</si>
  <si>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</si>
  <si>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</si>
  <si>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</si>
  <si>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</si>
  <si>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</si>
  <si>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</si>
  <si>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</si>
  <si>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</si>
  <si>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</si>
  <si>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</si>
  <si>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</si>
  <si>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</si>
  <si>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</si>
  <si>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</si>
  <si>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</si>
  <si>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</si>
  <si>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</si>
  <si>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</si>
  <si>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</si>
  <si>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</si>
  <si>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</si>
  <si>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</si>
  <si>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</si>
  <si>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</si>
  <si>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</si>
  <si>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</si>
  <si>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</si>
  <si>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</si>
  <si>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</si>
  <si>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</si>
  <si>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</si>
  <si>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</si>
  <si>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</si>
  <si>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</si>
  <si>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</si>
  <si>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</si>
  <si>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</si>
  <si>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</si>
  <si>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</si>
  <si>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</si>
  <si>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</si>
  <si>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</si>
  <si>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</si>
  <si>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</si>
  <si>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</si>
  <si>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</si>
  <si>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</si>
  <si>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</si>
  <si>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</si>
  <si>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</si>
  <si>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</si>
  <si>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</si>
  <si>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</si>
  <si>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</si>
  <si>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</si>
  <si>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</si>
  <si>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</si>
  <si>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</si>
  <si>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</si>
  <si>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</si>
  <si>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</si>
  <si>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</si>
  <si>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</si>
  <si>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</si>
  <si>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</si>
  <si>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</si>
  <si>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</si>
  <si>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</si>
  <si>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</si>
  <si>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</si>
  <si>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</si>
  <si>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</si>
  <si>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</si>
  <si>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</si>
  <si>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</si>
  <si>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</si>
  <si>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</si>
  <si>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</si>
  <si>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</si>
  <si>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</si>
  <si>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</si>
  <si>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</si>
  <si>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</si>
  <si>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</si>
  <si>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</si>
  <si>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</si>
  <si>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</si>
  <si>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</si>
  <si>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</si>
  <si>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</si>
  <si>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</si>
  <si>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</si>
  <si>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</si>
  <si>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</si>
  <si>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</si>
  <si>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</si>
  <si>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</si>
  <si>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</si>
  <si>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</si>
  <si>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</si>
  <si>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</si>
  <si>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</si>
  <si>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</si>
  <si>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</si>
  <si>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</si>
  <si>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</si>
  <si>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</si>
  <si>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</si>
  <si>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</si>
  <si>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</si>
  <si>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</si>
  <si>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</si>
  <si>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</si>
  <si>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</si>
  <si>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</si>
  <si>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</si>
  <si>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</si>
  <si>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</si>
  <si>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</si>
  <si>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</si>
  <si>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</si>
  <si>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</si>
  <si>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</si>
  <si>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</si>
  <si>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</si>
  <si>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</si>
  <si>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</si>
  <si>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</si>
  <si>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</si>
  <si>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</si>
  <si>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</si>
  <si>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</si>
  <si>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</si>
  <si>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</si>
  <si>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</si>
  <si>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</si>
  <si>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</si>
  <si>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</si>
  <si>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</si>
  <si>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</si>
  <si>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</si>
  <si>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</si>
  <si>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</si>
  <si>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</si>
  <si>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</si>
  <si>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</si>
  <si>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</si>
  <si>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</si>
  <si>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</si>
  <si>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</si>
  <si>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</si>
  <si>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</si>
  <si>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</si>
  <si>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</si>
  <si>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</si>
  <si>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</si>
  <si>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</si>
  <si>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</si>
  <si>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</si>
  <si>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</si>
  <si>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</si>
  <si>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</si>
  <si>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</si>
  <si>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</si>
  <si>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</si>
  <si>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</si>
  <si>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</si>
  <si>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</si>
  <si>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</si>
  <si>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</si>
  <si>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</si>
  <si>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</si>
  <si>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</si>
  <si>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</si>
  <si>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</si>
  <si>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</si>
  <si>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</si>
  <si>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</si>
  <si>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</si>
  <si>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</si>
  <si>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</si>
  <si>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</si>
  <si>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</si>
  <si>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</si>
  <si>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</si>
  <si>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</si>
  <si>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</si>
  <si>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</si>
  <si>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</si>
  <si>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</si>
  <si>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</si>
  <si>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</si>
  <si>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</si>
  <si>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</si>
  <si>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</si>
  <si>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</si>
  <si>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</si>
  <si>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</si>
  <si>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</si>
  <si>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</si>
  <si>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</si>
  <si>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</si>
  <si>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</si>
  <si>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</si>
  <si>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</si>
  <si>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</si>
  <si>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</si>
  <si>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</si>
  <si>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</si>
  <si>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</si>
  <si>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</si>
  <si>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</si>
  <si>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</si>
  <si>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</si>
  <si>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</si>
  <si>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</si>
  <si>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</si>
  <si>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</si>
  <si>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</si>
  <si>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</si>
  <si>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</si>
  <si>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</si>
  <si>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</si>
  <si>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</si>
  <si>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</si>
  <si>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</si>
  <si>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</si>
  <si>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</si>
  <si>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</si>
  <si>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</si>
  <si>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</si>
  <si>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</si>
  <si>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</si>
  <si>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</si>
  <si>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</si>
  <si>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</si>
  <si>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</si>
  <si>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</si>
  <si>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</si>
  <si>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</si>
  <si>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</si>
  <si>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</si>
  <si>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</si>
  <si>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</si>
  <si>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</si>
  <si>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</si>
  <si>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</si>
  <si>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</si>
  <si>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</si>
  <si>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</si>
  <si>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</si>
  <si>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</si>
  <si>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</si>
  <si>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</si>
  <si>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</si>
  <si>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</si>
  <si>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</si>
  <si>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</si>
  <si>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</si>
  <si>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</si>
  <si>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</si>
  <si>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</si>
  <si>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</si>
  <si>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</si>
  <si>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</si>
  <si>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</si>
  <si>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</si>
  <si>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</si>
  <si>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</si>
  <si>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</si>
  <si>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</si>
  <si>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</si>
  <si>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</si>
  <si>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</si>
  <si>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</si>
  <si>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</si>
  <si>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</si>
  <si>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</si>
  <si>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</si>
  <si>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</si>
  <si>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</si>
  <si>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</si>
  <si>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</si>
  <si>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</si>
  <si>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</si>
  <si>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</si>
  <si>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</si>
  <si>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</si>
  <si>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</si>
  <si>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</si>
  <si>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</si>
  <si>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</si>
  <si>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</si>
  <si>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</si>
  <si>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</si>
  <si>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</si>
  <si>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</si>
  <si>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</si>
  <si>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</si>
  <si>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</si>
  <si>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</si>
  <si>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</si>
  <si>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</si>
  <si>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</si>
  <si>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</si>
  <si>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</si>
  <si>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</si>
  <si>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</si>
  <si>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</si>
  <si>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</si>
  <si>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</si>
  <si>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</si>
  <si>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</si>
  <si>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</si>
  <si>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</si>
  <si>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</si>
  <si>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</si>
  <si>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</si>
  <si>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</si>
  <si>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</si>
  <si>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</si>
  <si>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</si>
  <si>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</si>
  <si>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</si>
  <si>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</si>
  <si>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</si>
  <si>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</si>
  <si>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</si>
  <si>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</si>
  <si>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</si>
  <si>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</si>
  <si>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</si>
  <si>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</si>
  <si>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</si>
  <si>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</si>
  <si>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</si>
  <si>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</si>
  <si>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</si>
  <si>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</si>
  <si>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</si>
  <si>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</si>
  <si>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</si>
  <si>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</si>
  <si>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</si>
  <si>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</si>
  <si>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</si>
  <si>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</si>
  <si>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</si>
  <si>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</si>
  <si>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</si>
  <si>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</si>
  <si>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</si>
  <si>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</si>
  <si>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</si>
  <si>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</si>
  <si>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</si>
  <si>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</si>
  <si>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</si>
  <si>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</si>
  <si>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</si>
  <si>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</si>
  <si>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</si>
  <si>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</si>
  <si>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</si>
  <si>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</si>
  <si>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</si>
  <si>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</si>
  <si>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</si>
  <si>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</si>
  <si>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</si>
  <si>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</si>
  <si>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</si>
  <si>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</si>
  <si>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</si>
  <si>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</si>
  <si>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</si>
  <si>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</si>
  <si>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</si>
  <si>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</si>
  <si>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</si>
  <si>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</si>
  <si>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</si>
  <si>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</si>
  <si>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</si>
  <si>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</si>
  <si>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</si>
  <si>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</si>
  <si>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</si>
  <si>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</si>
  <si>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</si>
  <si>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</si>
  <si>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</si>
  <si>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</si>
  <si>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</si>
  <si>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</si>
  <si>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</si>
  <si>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</si>
  <si>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</si>
  <si>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</si>
  <si>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</si>
  <si>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</si>
  <si>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</si>
  <si>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</si>
  <si>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</si>
  <si>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</si>
  <si>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</si>
  <si>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</si>
  <si>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</si>
  <si>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</si>
  <si>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</si>
  <si>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</si>
  <si>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</si>
  <si>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</si>
  <si>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</si>
  <si>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</si>
  <si>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</si>
  <si>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</si>
  <si>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</si>
  <si>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</si>
  <si>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</si>
  <si>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</si>
  <si>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</si>
  <si>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</si>
  <si>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</si>
  <si>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</si>
  <si>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</si>
  <si>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</si>
  <si>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</si>
  <si>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</si>
  <si>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</si>
  <si>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</si>
  <si>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</si>
  <si>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</si>
  <si>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</si>
  <si>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</si>
  <si>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</si>
  <si>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</si>
  <si>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</si>
  <si>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</si>
  <si>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</si>
  <si>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</si>
  <si>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</si>
  <si>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</si>
  <si>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</si>
  <si>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</si>
  <si>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</si>
  <si>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</si>
  <si>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</si>
  <si>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</si>
  <si>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</si>
  <si>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</si>
  <si>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</si>
  <si>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</si>
  <si>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</si>
  <si>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</si>
  <si>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</si>
  <si>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</si>
  <si>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</si>
  <si>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</si>
  <si>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</si>
  <si>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</si>
  <si>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</si>
  <si>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</si>
  <si>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</si>
  <si>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</si>
  <si>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</si>
  <si>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</si>
  <si>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</si>
  <si>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</si>
  <si>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</si>
  <si>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</si>
  <si>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</si>
  <si>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</si>
  <si>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</si>
  <si>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</si>
  <si>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</si>
  <si>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</si>
  <si>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</si>
  <si>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</si>
  <si>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</si>
  <si>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</si>
  <si>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</si>
  <si>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</si>
  <si>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</si>
  <si>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</si>
  <si>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</si>
  <si>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</si>
  <si>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</si>
  <si>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</si>
  <si>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</si>
  <si>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</si>
  <si>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</si>
  <si>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</si>
  <si>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</si>
  <si>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</si>
  <si>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</si>
  <si>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</si>
  <si>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</si>
  <si>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</si>
  <si>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</si>
  <si>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</si>
  <si>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</si>
  <si>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</si>
  <si>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</si>
  <si>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</si>
  <si>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</si>
  <si>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</si>
  <si>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</si>
  <si>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</si>
  <si>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</si>
  <si>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</si>
  <si>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</si>
  <si>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</si>
  <si>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</si>
  <si>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</si>
  <si>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</si>
  <si>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</si>
  <si>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</si>
  <si>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</si>
  <si>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</si>
  <si>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</si>
  <si>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</si>
  <si>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</si>
  <si>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</si>
  <si>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</si>
  <si>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</si>
  <si>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</si>
  <si>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</si>
  <si>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</si>
  <si>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</si>
  <si>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</si>
  <si>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</si>
  <si>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</si>
  <si>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</si>
  <si>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</si>
  <si>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</si>
  <si>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</si>
  <si>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</si>
  <si>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</si>
  <si>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</si>
  <si>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</si>
  <si>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</si>
  <si>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</si>
  <si>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</si>
  <si>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</si>
  <si>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</si>
  <si>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</si>
  <si>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</si>
  <si>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</si>
  <si>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</si>
  <si>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</si>
  <si>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</si>
  <si>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</si>
  <si>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</si>
  <si>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</si>
  <si>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</si>
  <si>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</si>
  <si>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</si>
  <si>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</si>
  <si>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</si>
  <si>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</si>
  <si>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</si>
  <si>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</si>
  <si>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</si>
  <si>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</si>
  <si>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</si>
  <si>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</si>
  <si>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</si>
  <si>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</si>
  <si>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</si>
  <si>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</si>
  <si>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</si>
  <si>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</si>
  <si>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</si>
  <si>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</si>
  <si>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</si>
  <si>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</si>
  <si>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</si>
  <si>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</si>
  <si>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</si>
  <si>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</si>
  <si>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</si>
  <si>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</si>
  <si>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</si>
  <si>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</si>
  <si>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</si>
  <si>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</si>
  <si>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</si>
  <si>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</si>
  <si>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</si>
  <si>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</si>
  <si>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</si>
  <si>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</si>
  <si>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</si>
  <si>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</si>
  <si>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</si>
  <si>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</si>
  <si>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</si>
  <si>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</si>
  <si>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</si>
  <si>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</si>
  <si>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</si>
  <si>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</si>
  <si>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</si>
  <si>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</si>
  <si>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</si>
  <si>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</si>
  <si>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</si>
  <si>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</si>
  <si>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</si>
  <si>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</si>
  <si>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</si>
  <si>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</si>
  <si>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</si>
  <si>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</si>
  <si>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</si>
  <si>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</si>
  <si>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</si>
  <si>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</si>
  <si>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</si>
  <si>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</si>
  <si>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</si>
  <si>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</si>
  <si>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</si>
  <si>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</si>
  <si>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</si>
  <si>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</si>
  <si>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</si>
  <si>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</si>
  <si>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</si>
  <si>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</si>
  <si>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</si>
  <si>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</si>
  <si>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</si>
  <si>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</si>
  <si>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</si>
  <si>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</si>
  <si>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</si>
  <si>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</si>
  <si>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</si>
  <si>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</si>
  <si>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</si>
  <si>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</si>
  <si>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</si>
  <si>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</si>
  <si>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</si>
  <si>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</si>
  <si>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</si>
  <si>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</si>
  <si>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</si>
  <si>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</si>
  <si>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</si>
  <si>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</si>
  <si>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</si>
  <si>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</si>
  <si>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</si>
  <si>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</si>
  <si>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</si>
  <si>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</si>
  <si>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</si>
  <si>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</si>
  <si>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</si>
  <si>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</si>
  <si>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</si>
  <si>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</si>
  <si>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</si>
  <si>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</si>
  <si>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</si>
  <si>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</si>
  <si>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</si>
  <si>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</si>
  <si>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</si>
  <si>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</si>
  <si>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</si>
  <si>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</si>
  <si>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</si>
  <si>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</si>
  <si>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</si>
  <si>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</si>
  <si>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</si>
  <si>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</si>
  <si>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</si>
  <si>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</si>
  <si>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</si>
  <si>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</si>
  <si>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</si>
  <si>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</si>
  <si>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</si>
  <si>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</si>
  <si>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</si>
  <si>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</si>
  <si>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</si>
  <si>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</si>
  <si>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</si>
  <si>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</si>
  <si>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</si>
  <si>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</si>
  <si>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</si>
  <si>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</si>
  <si>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</si>
  <si>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</si>
  <si>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</si>
  <si>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</si>
  <si>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</si>
  <si>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</si>
  <si>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</si>
  <si>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</si>
  <si>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</si>
  <si>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</si>
  <si>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</si>
  <si>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</si>
  <si>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</si>
  <si>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</si>
  <si>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</si>
  <si>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</si>
  <si>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</si>
  <si>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</si>
  <si>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</si>
  <si>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</si>
  <si>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</si>
  <si>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</si>
  <si>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</si>
  <si>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</si>
  <si>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</si>
  <si>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</si>
  <si>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</si>
  <si>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</si>
  <si>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</si>
  <si>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</si>
  <si>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</si>
  <si>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</si>
  <si>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</si>
  <si>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</si>
  <si>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</si>
  <si>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</si>
  <si>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</si>
  <si>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</si>
  <si>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</si>
  <si>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</si>
  <si>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</si>
  <si>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</si>
  <si>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</si>
  <si>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</si>
  <si>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</si>
  <si>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</si>
  <si>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</si>
  <si>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</si>
  <si>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</si>
  <si>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</si>
  <si>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</si>
  <si>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</si>
  <si>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</si>
  <si>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</si>
  <si>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</si>
  <si>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</si>
  <si>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</si>
  <si>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</si>
  <si>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</si>
  <si>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</si>
  <si>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</si>
  <si>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</si>
  <si>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</si>
  <si>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</si>
  <si>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</si>
  <si>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</si>
  <si>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</si>
  <si>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</si>
  <si>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</si>
  <si>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</si>
  <si>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</si>
  <si>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</si>
  <si>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</si>
  <si>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</si>
  <si>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</si>
  <si>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</si>
  <si>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</si>
  <si>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</si>
  <si>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</si>
  <si>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</si>
  <si>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</si>
  <si>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</si>
  <si>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</si>
  <si>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</si>
  <si>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</si>
  <si>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</si>
  <si>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</si>
  <si>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</si>
  <si>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</si>
  <si>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</si>
  <si>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</si>
  <si>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</si>
  <si>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</si>
  <si>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</si>
  <si>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</si>
  <si>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</si>
  <si>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</si>
  <si>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</si>
  <si>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</si>
  <si>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</si>
  <si>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</si>
  <si>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</si>
  <si>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</si>
  <si>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</si>
  <si>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</si>
  <si>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</si>
  <si>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</si>
  <si>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</si>
  <si>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</si>
  <si>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</si>
  <si>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</si>
  <si>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</si>
  <si>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</si>
  <si>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</si>
  <si>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</si>
  <si>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</si>
  <si>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</si>
  <si>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</si>
  <si>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</si>
  <si>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</si>
  <si>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</si>
  <si>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</si>
  <si>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</si>
  <si>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</si>
  <si>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</si>
  <si>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</si>
  <si>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</si>
  <si>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</si>
  <si>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</si>
  <si>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</si>
  <si>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</si>
  <si>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</si>
  <si>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</si>
  <si>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</si>
  <si>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</si>
  <si>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</si>
  <si>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</si>
  <si>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</si>
  <si>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</si>
  <si>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</si>
  <si>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</si>
  <si>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</si>
  <si>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</si>
  <si>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</si>
  <si>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</si>
  <si>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</si>
  <si>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</si>
  <si>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</si>
  <si>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</si>
  <si>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</si>
  <si>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</si>
  <si>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</si>
  <si>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</si>
  <si>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</si>
  <si>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</si>
  <si>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</si>
  <si>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</si>
  <si>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</si>
  <si>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</si>
  <si>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</si>
  <si>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</si>
  <si>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</si>
  <si>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</si>
  <si>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</si>
  <si>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</si>
  <si>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</si>
  <si>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</si>
  <si>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</si>
  <si>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</si>
  <si>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</si>
  <si>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</si>
  <si>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</si>
  <si>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</si>
  <si>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</si>
  <si>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</si>
  <si>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</si>
  <si>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</si>
  <si>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</si>
  <si>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</si>
  <si>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</si>
  <si>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</si>
  <si>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</si>
  <si>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</si>
  <si>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</si>
  <si>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</si>
  <si>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</si>
  <si>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</si>
  <si>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</si>
  <si>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</si>
  <si>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</si>
  <si>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</si>
  <si>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</si>
  <si>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</si>
  <si>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</si>
  <si>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</si>
  <si>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</si>
  <si>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</si>
  <si>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</si>
  <si>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</si>
  <si>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</si>
  <si>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</si>
  <si>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</si>
  <si>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</si>
  <si>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</si>
  <si>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</si>
  <si>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</si>
  <si>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</si>
  <si>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</si>
  <si>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</si>
  <si>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</si>
  <si>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</si>
  <si>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</si>
  <si>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</si>
  <si>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</si>
  <si>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</si>
  <si>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</si>
  <si>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</si>
  <si>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</si>
  <si>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</si>
  <si>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</si>
  <si>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</si>
  <si>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</si>
  <si>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</si>
  <si>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</si>
  <si>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</si>
  <si>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</si>
  <si>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</si>
  <si>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</si>
  <si>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</si>
  <si>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</si>
  <si>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</si>
  <si>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</si>
  <si>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</si>
  <si>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</si>
  <si>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</si>
  <si>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</si>
  <si>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</si>
  <si>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</si>
  <si>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</si>
  <si>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</si>
  <si>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</si>
  <si>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</si>
  <si>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</si>
  <si>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</si>
  <si>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</si>
  <si>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</si>
  <si>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</si>
  <si>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</si>
  <si>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</si>
  <si>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</si>
  <si>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</si>
  <si>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</si>
  <si>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</si>
  <si>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</si>
  <si>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</si>
  <si>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</si>
  <si>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</si>
  <si>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</si>
  <si>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</si>
  <si>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</si>
  <si>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</si>
  <si>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</si>
  <si>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</si>
  <si>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</si>
  <si>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</si>
  <si>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</si>
  <si>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</si>
  <si>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</si>
  <si>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</si>
  <si>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</si>
  <si>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</si>
  <si>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</si>
  <si>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</si>
  <si>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</si>
  <si>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</si>
  <si>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</si>
  <si>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</si>
  <si>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</si>
  <si>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</si>
  <si>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</si>
  <si>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</si>
  <si>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</si>
  <si>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</si>
  <si>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</si>
  <si>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</si>
  <si>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</si>
  <si>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</si>
  <si>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</si>
  <si>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</si>
  <si>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</si>
  <si>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</si>
  <si>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</si>
  <si>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</si>
  <si>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</si>
  <si>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</si>
  <si>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</si>
  <si>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</si>
  <si>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</si>
  <si>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</si>
  <si>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</si>
  <si>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</si>
  <si>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</si>
  <si>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</si>
  <si>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</si>
  <si>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</si>
  <si>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</si>
  <si>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</si>
  <si>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</si>
  <si>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</si>
  <si>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</si>
  <si>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</si>
  <si>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</si>
  <si>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</si>
  <si>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</si>
  <si>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</si>
  <si>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</si>
  <si>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</si>
  <si>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</si>
  <si>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</si>
  <si>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</si>
  <si>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</si>
  <si>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</si>
  <si>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</si>
  <si>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</si>
  <si>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</si>
  <si>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</si>
  <si>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</si>
  <si>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</si>
  <si>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</si>
  <si>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</si>
  <si>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</si>
  <si>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</si>
  <si>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</si>
  <si>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</si>
  <si>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</si>
  <si>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</si>
  <si>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</si>
  <si>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</si>
  <si>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</si>
  <si>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</si>
  <si>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</si>
  <si>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</si>
  <si>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</si>
  <si>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</si>
  <si>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</si>
  <si>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</si>
  <si>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</si>
  <si>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</si>
  <si>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</si>
  <si>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</si>
  <si>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</si>
  <si>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</si>
  <si>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</si>
  <si>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</si>
  <si>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</si>
  <si>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</si>
  <si>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</si>
  <si>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</si>
  <si>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</si>
  <si>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</si>
  <si>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</si>
  <si>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</si>
  <si>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</si>
  <si>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</si>
  <si>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</si>
  <si>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</si>
  <si>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</si>
  <si>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</si>
  <si>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</si>
  <si>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</si>
  <si>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</si>
  <si>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</si>
  <si>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</si>
  <si>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</si>
  <si>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</si>
  <si>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</si>
  <si>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</si>
  <si>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</si>
  <si>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</si>
  <si>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</si>
  <si>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</si>
  <si>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</si>
  <si>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</si>
  <si>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</si>
  <si>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</si>
  <si>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</si>
  <si>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</si>
  <si>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</si>
  <si>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</si>
  <si>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</si>
  <si>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</si>
  <si>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</si>
  <si>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</si>
  <si>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</si>
  <si>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</si>
  <si>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</si>
  <si>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</si>
  <si>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</si>
  <si>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</si>
  <si>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</si>
  <si>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</si>
  <si>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</si>
  <si>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</si>
  <si>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</si>
  <si>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</si>
  <si>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</si>
  <si>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</si>
  <si>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</si>
  <si>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</si>
  <si>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</si>
  <si>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</si>
  <si>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</si>
  <si>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</si>
  <si>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</si>
  <si>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</si>
  <si>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</si>
  <si>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</si>
  <si>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</si>
  <si>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</si>
  <si>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</si>
  <si>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</si>
  <si>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</si>
  <si>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</si>
  <si>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</si>
  <si>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</si>
  <si>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</si>
  <si>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</si>
  <si>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</si>
  <si>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</si>
  <si>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</si>
  <si>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</si>
  <si>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</si>
  <si>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</si>
  <si>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</si>
  <si>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</si>
  <si>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</si>
  <si>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</si>
  <si>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</si>
  <si>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</si>
  <si>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</si>
  <si>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</si>
  <si>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</si>
  <si>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</si>
  <si>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</si>
  <si>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</si>
  <si>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</si>
  <si>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</si>
  <si>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</si>
  <si>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</si>
  <si>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</si>
  <si>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</si>
  <si>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</si>
  <si>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</si>
  <si>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</si>
  <si>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</si>
  <si>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</si>
  <si>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</si>
  <si>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</si>
  <si>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</si>
  <si>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</si>
  <si>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</si>
  <si>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</si>
  <si>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</si>
  <si>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</si>
  <si>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</si>
  <si>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</si>
  <si>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</si>
  <si>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</si>
  <si>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</si>
  <si>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</si>
  <si>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</si>
  <si>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</si>
  <si>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</si>
  <si>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</si>
  <si>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</si>
  <si>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</si>
  <si>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</si>
  <si>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</si>
  <si>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</si>
  <si>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</si>
  <si>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</si>
  <si>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</si>
  <si>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</si>
  <si>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</si>
  <si>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</si>
  <si>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</si>
  <si>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</si>
  <si>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</si>
  <si>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</si>
  <si>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</si>
  <si>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</si>
  <si>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</si>
  <si>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</si>
  <si>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</si>
  <si>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</si>
  <si>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</si>
  <si>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</si>
  <si>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</si>
  <si>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</si>
  <si>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</si>
  <si>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</si>
  <si>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</si>
  <si>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</si>
  <si>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</si>
  <si>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</si>
  <si>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</si>
  <si>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</si>
  <si>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</si>
  <si>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</si>
  <si>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</si>
  <si>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</si>
  <si>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</si>
  <si>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</si>
  <si>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</si>
  <si>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</si>
  <si>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</si>
  <si>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</si>
  <si>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</si>
  <si>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</si>
  <si>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</si>
  <si>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</si>
  <si>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</si>
  <si>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</si>
  <si>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</si>
  <si>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</si>
  <si>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</si>
  <si>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</si>
  <si>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</si>
  <si>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</si>
  <si>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</si>
  <si>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</si>
  <si>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</si>
  <si>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</si>
  <si>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</si>
  <si>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</si>
  <si>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</si>
  <si>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</si>
  <si>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</si>
  <si>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</si>
  <si>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</si>
  <si>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</si>
  <si>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</si>
  <si>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</si>
  <si>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</si>
  <si>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</si>
  <si>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</si>
  <si>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</si>
  <si>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</si>
  <si>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</si>
  <si>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</si>
  <si>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</si>
  <si>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</si>
  <si>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</si>
  <si>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</si>
  <si>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</si>
  <si>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</si>
  <si>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</si>
  <si>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</si>
  <si>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</si>
  <si>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</si>
  <si>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</si>
  <si>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</si>
  <si>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</si>
  <si>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</si>
  <si>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</si>
  <si>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</si>
  <si>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</si>
  <si>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</si>
  <si>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</si>
  <si>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</si>
  <si>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</si>
  <si>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</si>
  <si>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</si>
  <si>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</si>
  <si>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</si>
  <si>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</si>
  <si>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</si>
  <si>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</si>
  <si>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</si>
  <si>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</si>
  <si>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</si>
  <si>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</si>
  <si>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</si>
  <si>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</si>
  <si>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</si>
  <si>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</si>
  <si>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</si>
  <si>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</si>
  <si>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</si>
  <si>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</si>
  <si>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</si>
  <si>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</si>
  <si>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</si>
  <si>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</si>
  <si>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</si>
  <si>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</si>
  <si>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</si>
  <si>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</si>
  <si>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</si>
  <si>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</si>
  <si>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</si>
  <si>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</si>
  <si>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</si>
  <si>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</si>
  <si>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</si>
  <si>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</si>
  <si>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</si>
  <si>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</si>
  <si>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</si>
  <si>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</si>
  <si>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</si>
  <si>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</si>
  <si>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</si>
  <si>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</si>
  <si>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</si>
  <si>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</si>
  <si>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</si>
  <si>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</si>
  <si>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</si>
  <si>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</si>
  <si>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</si>
  <si>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</si>
  <si>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</si>
  <si>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</si>
  <si>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</si>
  <si>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</si>
  <si>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</si>
  <si>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</si>
  <si>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</si>
  <si>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</si>
  <si>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</si>
  <si>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</si>
  <si>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</si>
  <si>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</si>
  <si>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</si>
  <si>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</si>
  <si>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</si>
  <si>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</si>
  <si>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</si>
  <si>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</si>
  <si>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</si>
  <si>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</si>
  <si>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</si>
  <si>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</si>
  <si>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</si>
  <si>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</si>
  <si>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</si>
  <si>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</si>
  <si>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</si>
  <si>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</si>
  <si>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</si>
  <si>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</si>
  <si>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</si>
  <si>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</si>
  <si>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</si>
  <si>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</si>
  <si>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</si>
  <si>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</si>
  <si>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</si>
  <si>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</si>
  <si>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</si>
  <si>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</si>
  <si>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</si>
  <si>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</si>
  <si>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</si>
  <si>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</si>
  <si>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</si>
  <si>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</si>
  <si>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</si>
  <si>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</si>
  <si>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</si>
  <si>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</si>
  <si>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</si>
  <si>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</si>
  <si>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</si>
  <si>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</si>
  <si>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</si>
  <si>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</si>
  <si>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</si>
  <si>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</si>
  <si>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</si>
  <si>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</si>
  <si>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</si>
  <si>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</si>
  <si>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</si>
  <si>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</si>
  <si>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</si>
  <si>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</si>
  <si>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</si>
  <si>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</si>
  <si>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</si>
  <si>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</si>
  <si>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</si>
  <si>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</si>
  <si>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</si>
  <si>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</si>
  <si>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</si>
  <si>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</si>
  <si>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</si>
  <si>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</si>
  <si>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</si>
  <si>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</si>
  <si>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</si>
  <si>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</si>
  <si>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</si>
  <si>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</si>
  <si>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</si>
  <si>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</si>
  <si>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</si>
  <si>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</si>
  <si>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</si>
  <si>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</si>
  <si>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</si>
  <si>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</si>
  <si>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</si>
  <si>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</si>
  <si>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</si>
  <si>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</si>
  <si>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</si>
  <si>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</si>
  <si>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</si>
  <si>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</si>
  <si>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</si>
  <si>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</si>
  <si>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</si>
  <si>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</si>
  <si>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</si>
  <si>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</si>
  <si>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</si>
  <si>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</si>
  <si>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</si>
  <si>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</si>
  <si>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</si>
  <si>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</si>
  <si>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</si>
  <si>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</si>
  <si>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</si>
  <si>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</si>
  <si>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</si>
  <si>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</si>
  <si>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</si>
  <si>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</si>
  <si>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</si>
  <si>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</si>
  <si>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</si>
  <si>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</si>
  <si>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</si>
  <si>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</si>
  <si>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</si>
  <si>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</si>
  <si>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</si>
  <si>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</si>
  <si>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</si>
  <si>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</si>
  <si>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</si>
  <si>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</si>
  <si>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</si>
  <si>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</si>
  <si>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</si>
  <si>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</si>
  <si>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</si>
  <si>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</si>
  <si>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</si>
  <si>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</si>
  <si>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</si>
  <si>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</si>
  <si>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</si>
  <si>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</si>
  <si>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</si>
  <si>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</si>
  <si>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</si>
  <si>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</si>
  <si>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</si>
  <si>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</si>
  <si>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</si>
  <si>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</si>
  <si>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</si>
  <si>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</si>
  <si>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</si>
  <si>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</si>
  <si>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</si>
  <si>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</si>
  <si>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</si>
  <si>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</si>
  <si>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</si>
  <si>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</si>
  <si>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</si>
  <si>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</si>
  <si>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</si>
  <si>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</si>
  <si>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</si>
  <si>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</si>
  <si>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</si>
  <si>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</si>
  <si>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</si>
  <si>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</si>
  <si>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</si>
  <si>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</si>
  <si>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</si>
  <si>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</si>
  <si>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</si>
  <si>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</si>
  <si>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</si>
  <si>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</si>
  <si>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</si>
  <si>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</si>
  <si>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</si>
  <si>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</si>
  <si>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</si>
  <si>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</si>
  <si>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</si>
  <si>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</si>
  <si>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</si>
  <si>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</si>
  <si>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</si>
  <si>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</si>
  <si>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</si>
  <si>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</si>
  <si>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</si>
  <si>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</si>
  <si>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</si>
  <si>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</si>
  <si>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</si>
  <si>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</si>
  <si>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</si>
  <si>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</si>
  <si>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</si>
  <si>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</si>
  <si>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</si>
  <si>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</si>
  <si>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</si>
  <si>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</si>
  <si>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</si>
  <si>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</si>
  <si>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</si>
  <si>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</si>
  <si>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</si>
  <si>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</si>
  <si>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</si>
  <si>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</si>
  <si>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</si>
  <si>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</si>
  <si>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</si>
  <si>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</si>
  <si>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</si>
  <si>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</si>
  <si>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</si>
  <si>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</si>
  <si>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</si>
  <si>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</si>
  <si>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</si>
  <si>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</si>
  <si>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</si>
  <si>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</si>
  <si>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</si>
  <si>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</si>
  <si>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</si>
  <si>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</si>
  <si>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</si>
  <si>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</si>
  <si>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</si>
  <si>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</si>
  <si>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</si>
  <si>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</si>
  <si>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</si>
  <si>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</si>
  <si>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</si>
  <si>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</si>
  <si>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</si>
  <si>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</si>
  <si>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</si>
  <si>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</si>
  <si>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</si>
  <si>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</si>
  <si>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</si>
  <si>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</si>
  <si>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</si>
  <si>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</si>
  <si>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</si>
  <si>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</si>
  <si>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</si>
  <si>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</si>
  <si>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</si>
  <si>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</si>
  <si>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</si>
  <si>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</si>
  <si>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</si>
  <si>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</si>
  <si>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</si>
  <si>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</si>
  <si>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</si>
  <si>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</si>
  <si>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</si>
  <si>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</si>
  <si>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</si>
  <si>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</si>
  <si>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</si>
  <si>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</si>
  <si>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</si>
  <si>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</si>
  <si>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</si>
  <si>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</si>
  <si>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</si>
  <si>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</si>
  <si>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</si>
  <si>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</si>
  <si>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</si>
  <si>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</si>
  <si>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</si>
  <si>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</si>
  <si>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</si>
  <si>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</si>
  <si>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</si>
  <si>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</si>
  <si>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</si>
  <si>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</si>
  <si>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</si>
  <si>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</si>
  <si>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</si>
  <si>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</si>
  <si>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</si>
  <si>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</si>
  <si>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</si>
  <si>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</si>
  <si>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</si>
  <si>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</si>
  <si>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</si>
  <si>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</si>
  <si>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</si>
  <si>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</si>
  <si>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</si>
  <si>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</si>
  <si>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</si>
  <si>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</si>
  <si>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</si>
  <si>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</si>
  <si>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</si>
  <si>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</si>
  <si>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</si>
  <si>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</si>
  <si>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</si>
  <si>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</si>
  <si>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</si>
  <si>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</si>
  <si>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</si>
  <si>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</si>
  <si>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</si>
  <si>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</si>
  <si>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</si>
  <si>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</si>
  <si>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</si>
  <si>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</si>
  <si>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</si>
  <si>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</si>
  <si>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</si>
  <si>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</si>
  <si>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</si>
  <si>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</si>
  <si>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</si>
  <si>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</si>
  <si>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</si>
  <si>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</si>
  <si>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</si>
  <si>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</si>
  <si>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</si>
  <si>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</si>
  <si>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</si>
  <si>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</si>
  <si>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</si>
  <si>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</si>
  <si>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</si>
  <si>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</si>
  <si>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</si>
  <si>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</si>
  <si>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</si>
  <si>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</si>
  <si>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</si>
  <si>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</si>
  <si>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</si>
  <si>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</si>
  <si>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</si>
  <si>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</si>
  <si>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</si>
  <si>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</si>
  <si>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</si>
  <si>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</si>
  <si>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</si>
  <si>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</si>
  <si>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</si>
  <si>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</si>
  <si>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</si>
  <si>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</si>
  <si>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</si>
  <si>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</si>
  <si>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</si>
  <si>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</si>
  <si>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</si>
  <si>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</si>
  <si>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</si>
  <si>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</si>
  <si>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</si>
  <si>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</si>
  <si>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</si>
  <si>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</si>
  <si>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</si>
  <si>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</si>
  <si>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</si>
  <si>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</si>
  <si>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</si>
  <si>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</si>
  <si>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</si>
  <si>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</si>
  <si>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</si>
  <si>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</si>
  <si>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</si>
  <si>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</si>
  <si>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</si>
  <si>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</si>
  <si>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</si>
  <si>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</si>
  <si>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</si>
  <si>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</si>
  <si>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</si>
  <si>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</si>
  <si>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</si>
  <si>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</si>
  <si>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</si>
  <si>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</si>
  <si>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</si>
  <si>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</si>
  <si>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</si>
  <si>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</si>
  <si>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</si>
  <si>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</si>
  <si>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</si>
  <si>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</si>
  <si>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</si>
  <si>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</si>
  <si>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</si>
  <si>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</si>
  <si>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</si>
  <si>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</si>
  <si>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</si>
  <si>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</si>
  <si>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</si>
  <si>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</si>
  <si>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</si>
  <si>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</si>
  <si>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</si>
  <si>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</si>
  <si>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</si>
  <si>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</si>
  <si>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</si>
  <si>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</si>
  <si>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</si>
  <si>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</si>
  <si>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</si>
  <si>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</si>
  <si>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</si>
  <si>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</si>
  <si>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</si>
  <si>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</si>
  <si>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</si>
  <si>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</si>
  <si>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</si>
  <si>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</si>
  <si>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</si>
  <si>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</si>
  <si>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</si>
  <si>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</si>
  <si>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</si>
  <si>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</si>
  <si>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</si>
  <si>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</si>
  <si>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</si>
  <si>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</si>
  <si>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</si>
  <si>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</si>
  <si>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</si>
  <si>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</si>
  <si>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</si>
  <si>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</si>
  <si>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</si>
  <si>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</si>
  <si>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</si>
  <si>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</si>
  <si>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</si>
  <si>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</si>
  <si>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</si>
  <si>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</si>
  <si>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</si>
  <si>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</si>
  <si>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</si>
  <si>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</si>
  <si>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</si>
  <si>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</si>
  <si>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</si>
  <si>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</si>
  <si>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</si>
  <si>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</si>
  <si>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</si>
  <si>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</si>
  <si>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</si>
  <si>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</si>
  <si>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</si>
  <si>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</si>
  <si>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</si>
  <si>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</si>
  <si>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</si>
  <si>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</si>
  <si>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</si>
  <si>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</si>
  <si>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</si>
  <si>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</si>
  <si>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</si>
  <si>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</si>
  <si>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</si>
  <si>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</si>
  <si>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</si>
  <si>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</si>
  <si>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</si>
  <si>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</si>
  <si>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</si>
  <si>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</si>
  <si>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</si>
  <si>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</si>
  <si>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</si>
  <si>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</si>
  <si>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</si>
  <si>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</si>
  <si>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</si>
  <si>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</si>
  <si>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</si>
  <si>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</si>
  <si>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</si>
  <si>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</si>
  <si>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</si>
  <si>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</si>
  <si>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</si>
  <si>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</si>
  <si>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</si>
  <si>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</si>
  <si>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</si>
  <si>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</si>
  <si>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</si>
  <si>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</si>
  <si>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</si>
  <si>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</si>
  <si>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</si>
  <si>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</si>
  <si>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</si>
  <si>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</si>
  <si>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</si>
  <si>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</si>
  <si>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</si>
  <si>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</si>
  <si>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</si>
  <si>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</si>
  <si>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</si>
  <si>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</si>
  <si>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</si>
  <si>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</si>
  <si>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</si>
  <si>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</si>
  <si>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</si>
  <si>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</si>
  <si>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</si>
  <si>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</si>
  <si>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</si>
  <si>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</si>
  <si>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</si>
  <si>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</si>
  <si>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</si>
  <si>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</si>
  <si>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</si>
  <si>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</si>
  <si>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</si>
  <si>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</si>
  <si>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</si>
  <si>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</si>
  <si>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</si>
  <si>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</si>
  <si>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</si>
  <si>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</si>
  <si>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</si>
  <si>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</si>
  <si>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</si>
  <si>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</si>
  <si>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</si>
  <si>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</si>
  <si>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</si>
  <si>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</si>
  <si>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</si>
  <si>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</si>
  <si>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</si>
  <si>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</si>
  <si>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</si>
  <si>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</si>
  <si>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</si>
  <si>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</si>
  <si>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</si>
  <si>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</si>
  <si>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</si>
  <si>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</si>
  <si>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</si>
  <si>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</si>
  <si>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</si>
  <si>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</si>
  <si>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</si>
  <si>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</si>
  <si>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</si>
  <si>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</si>
  <si>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</si>
  <si>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</si>
  <si>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</si>
  <si>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</si>
  <si>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</si>
  <si>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</si>
  <si>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</si>
  <si>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</si>
  <si>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</si>
  <si>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</si>
  <si>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</si>
  <si>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</si>
  <si>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</si>
  <si>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</si>
  <si>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</si>
  <si>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</si>
  <si>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</si>
  <si>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</si>
  <si>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</si>
  <si>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</si>
  <si>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</si>
  <si>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</si>
  <si>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</si>
  <si>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</si>
  <si>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</si>
  <si>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</si>
  <si>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</si>
  <si>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</si>
  <si>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</si>
  <si>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</si>
  <si>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</si>
  <si>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</si>
  <si>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</si>
  <si>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</si>
  <si>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</si>
  <si>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</si>
  <si>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</si>
  <si>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</si>
  <si>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</si>
  <si>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</si>
  <si>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</si>
  <si>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</si>
  <si>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</si>
  <si>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</si>
  <si>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</si>
  <si>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</si>
  <si>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</si>
  <si>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</si>
  <si>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</si>
  <si>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</si>
  <si>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</si>
  <si>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</si>
  <si>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</si>
  <si>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</si>
  <si>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</si>
  <si>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</si>
  <si>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</si>
  <si>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</si>
  <si>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</si>
  <si>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</si>
  <si>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</si>
  <si>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</si>
  <si>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</si>
  <si>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</si>
  <si>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</si>
  <si>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</si>
  <si>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</si>
  <si>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</si>
  <si>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</si>
  <si>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</si>
  <si>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</si>
  <si>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</si>
  <si>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</si>
  <si>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</si>
  <si>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</si>
  <si>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</si>
  <si>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</si>
  <si>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</si>
  <si>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</si>
  <si>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</si>
  <si>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</si>
  <si>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</si>
  <si>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</si>
  <si>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</si>
  <si>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</si>
  <si>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</si>
  <si>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</si>
  <si>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</si>
  <si>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</si>
  <si>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</si>
  <si>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</si>
  <si>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</si>
  <si>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</si>
  <si>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</si>
  <si>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</si>
  <si>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</si>
  <si>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</si>
  <si>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</si>
  <si>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</si>
  <si>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</si>
  <si>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</si>
  <si>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</si>
  <si>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</si>
  <si>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</si>
  <si>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</si>
  <si>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</si>
  <si>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</si>
  <si>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</si>
  <si>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</si>
  <si>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</si>
  <si>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</si>
  <si>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</si>
  <si>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</si>
  <si>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</si>
  <si>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</si>
  <si>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</si>
  <si>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</si>
  <si>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</si>
  <si>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</si>
  <si>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</si>
  <si>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</si>
  <si>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</si>
  <si>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</si>
  <si>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</si>
  <si>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</si>
  <si>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</si>
  <si>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</si>
  <si>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</si>
  <si>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</si>
  <si>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</si>
  <si>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</si>
  <si>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</si>
  <si>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</si>
  <si>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</si>
  <si>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</si>
  <si>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</si>
  <si>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</si>
  <si>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</si>
  <si>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</si>
  <si>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</si>
  <si>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</si>
  <si>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</si>
  <si>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</si>
  <si>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</si>
  <si>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</si>
  <si>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</si>
  <si>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</si>
  <si>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</si>
  <si>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</si>
  <si>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</si>
  <si>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</si>
  <si>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</si>
  <si>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</si>
  <si>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</si>
  <si>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</si>
  <si>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</si>
  <si>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</si>
  <si>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</si>
  <si>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</si>
  <si>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</si>
  <si>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</si>
  <si>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</si>
  <si>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</si>
  <si>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</si>
  <si>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</si>
  <si>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</si>
  <si>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</si>
  <si>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</si>
  <si>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</si>
  <si>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</si>
  <si>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</si>
  <si>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</si>
  <si>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</si>
  <si>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</si>
  <si>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</si>
  <si>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</si>
  <si>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</si>
  <si>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</si>
  <si>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</si>
  <si>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</si>
  <si>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</si>
  <si>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</si>
  <si>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</si>
  <si>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</si>
  <si>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</si>
  <si>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</si>
  <si>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</si>
  <si>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</si>
  <si>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</si>
  <si>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</si>
  <si>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</si>
  <si>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</si>
  <si>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</si>
  <si>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</si>
  <si>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</si>
  <si>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</si>
  <si>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</si>
  <si>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</si>
  <si>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</si>
  <si>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</si>
  <si>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</si>
  <si>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</si>
  <si>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</si>
  <si>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</si>
  <si>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</si>
  <si>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</si>
  <si>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</si>
  <si>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</si>
  <si>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</si>
  <si>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</si>
  <si>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</si>
  <si>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</si>
  <si>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</si>
  <si>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</si>
  <si>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</si>
  <si>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</si>
  <si>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</si>
  <si>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</si>
  <si>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</si>
  <si>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</si>
  <si>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</si>
  <si>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</si>
  <si>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</si>
  <si>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</si>
  <si>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</si>
  <si>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</si>
  <si>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</si>
  <si>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</si>
  <si>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</si>
  <si>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</si>
  <si>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</si>
  <si>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</si>
  <si>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</si>
  <si>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</si>
  <si>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</si>
  <si>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</si>
  <si>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</si>
  <si>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</si>
  <si>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</si>
  <si>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</si>
  <si>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</si>
  <si>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</si>
  <si>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</si>
  <si>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</si>
  <si>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</si>
  <si>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</si>
  <si>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</si>
  <si>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</si>
  <si>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</si>
  <si>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</si>
  <si>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</si>
  <si>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</si>
  <si>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</si>
  <si>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</si>
  <si>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</si>
  <si>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</si>
  <si>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</si>
  <si>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</si>
  <si>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</si>
  <si>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</si>
  <si>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</si>
  <si>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</si>
  <si>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</si>
  <si>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</si>
  <si>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</si>
  <si>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</si>
  <si>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</si>
  <si>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</si>
  <si>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</si>
  <si>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</si>
  <si>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</si>
  <si>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</si>
  <si>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</si>
  <si>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</si>
  <si>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</si>
  <si>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</si>
  <si>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</si>
  <si>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</si>
  <si>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</si>
  <si>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</si>
  <si>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</si>
  <si>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</si>
  <si>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</si>
  <si>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</si>
  <si>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</si>
  <si>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</si>
  <si>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</si>
  <si>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</si>
  <si>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</si>
  <si>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</si>
  <si>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</si>
  <si>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</si>
  <si>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</si>
  <si>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</si>
  <si>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</si>
  <si>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</si>
  <si>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</si>
  <si>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</si>
  <si>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</si>
  <si>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</si>
  <si>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</si>
  <si>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</si>
  <si>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</si>
  <si>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</si>
  <si>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</si>
  <si>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</si>
  <si>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</si>
  <si>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</si>
  <si>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</si>
  <si>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</si>
  <si>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</si>
  <si>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</si>
  <si>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</si>
  <si>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</si>
  <si>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</si>
  <si>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</si>
  <si>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</si>
  <si>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</si>
  <si>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</si>
  <si>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</si>
  <si>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</si>
  <si>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</si>
  <si>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</si>
  <si>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</si>
  <si>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</si>
  <si>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</si>
  <si>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</si>
  <si>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</si>
  <si>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</si>
  <si>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</si>
  <si>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</si>
  <si>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</si>
  <si>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</si>
  <si>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</si>
  <si>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</si>
  <si>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</si>
  <si>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</si>
  <si>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</si>
  <si>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</si>
  <si>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</si>
  <si>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</si>
  <si>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</si>
  <si>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</si>
  <si>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</si>
  <si>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</si>
  <si>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</si>
  <si>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</si>
  <si>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</si>
  <si>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</si>
  <si>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</si>
  <si>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</si>
  <si>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</si>
  <si>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</si>
  <si>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</si>
  <si>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</si>
  <si>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</si>
  <si>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</si>
  <si>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</si>
  <si>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</si>
  <si>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</si>
  <si>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</si>
  <si>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</si>
  <si>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</si>
  <si>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</si>
  <si>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</si>
  <si>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</si>
  <si>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</si>
  <si>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</si>
  <si>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</si>
  <si>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</si>
  <si>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</si>
  <si>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</si>
  <si>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</si>
  <si>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</si>
  <si>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</si>
  <si>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</si>
  <si>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</si>
  <si>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</si>
  <si>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</si>
  <si>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</si>
  <si>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</si>
  <si>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</si>
  <si>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</si>
  <si>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</si>
  <si>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</si>
  <si>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</si>
  <si>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</si>
  <si>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</si>
  <si>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</si>
  <si>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</si>
  <si>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</si>
  <si>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</si>
  <si>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</si>
  <si>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</si>
  <si>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</si>
  <si>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</si>
  <si>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</si>
  <si>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</si>
  <si>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</si>
  <si>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</si>
  <si>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</si>
  <si>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</si>
  <si>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</si>
  <si>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</si>
  <si>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</si>
  <si>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</si>
  <si>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</si>
  <si>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</si>
  <si>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</si>
  <si>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</si>
  <si>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</si>
  <si>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</si>
  <si>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</si>
  <si>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</si>
  <si>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</si>
  <si>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</si>
  <si>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</si>
  <si>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</si>
  <si>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</si>
  <si>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</si>
  <si>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</si>
  <si>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</si>
  <si>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</si>
  <si>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</si>
  <si>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</si>
  <si>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</si>
  <si>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</si>
  <si>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</si>
  <si>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</si>
  <si>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</si>
  <si>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</si>
  <si>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</si>
  <si>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</si>
  <si>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</si>
  <si>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</si>
  <si>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</si>
  <si>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</si>
  <si>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</si>
  <si>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</si>
  <si>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</si>
  <si>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</si>
  <si>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</si>
  <si>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</si>
  <si>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</si>
  <si>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</si>
  <si>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</si>
  <si>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</si>
  <si>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</si>
  <si>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</si>
  <si>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</si>
  <si>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</si>
  <si>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</si>
  <si>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</si>
  <si>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</si>
  <si>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</si>
  <si>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</si>
  <si>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</si>
  <si>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</si>
  <si>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</si>
  <si>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</si>
  <si>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</si>
  <si>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</si>
  <si>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</si>
  <si>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</si>
  <si>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</si>
  <si>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</si>
  <si>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</si>
  <si>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</si>
  <si>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</si>
  <si>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</si>
  <si>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</si>
  <si>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</si>
  <si>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</si>
  <si>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</si>
  <si>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</si>
  <si>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</si>
  <si>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</si>
  <si>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</si>
  <si>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</si>
  <si>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</si>
  <si>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</si>
  <si>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</si>
  <si>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</si>
  <si>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</si>
  <si>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</si>
  <si>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</si>
  <si>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</si>
  <si>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</si>
  <si>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</si>
  <si>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</si>
  <si>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</si>
  <si>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</si>
  <si>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</si>
  <si>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</si>
  <si>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</si>
  <si>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</si>
  <si>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</si>
  <si>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</si>
  <si>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</si>
  <si>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</si>
  <si>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</si>
  <si>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</si>
  <si>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</si>
  <si>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</si>
  <si>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</si>
  <si>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</si>
  <si>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</si>
  <si>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</si>
  <si>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</si>
  <si>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</si>
  <si>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</si>
  <si>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</si>
  <si>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</si>
  <si>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</si>
  <si>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</si>
  <si>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</si>
  <si>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</si>
  <si>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</si>
  <si>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</si>
  <si>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</si>
  <si>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</si>
  <si>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</si>
  <si>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</si>
  <si>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</si>
  <si>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</si>
  <si>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</si>
  <si>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</si>
  <si>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</si>
  <si>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</si>
  <si>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</si>
  <si>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</si>
  <si>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</si>
  <si>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</si>
  <si>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</si>
  <si>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</si>
  <si>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</si>
  <si>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</si>
  <si>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</si>
  <si>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</si>
  <si>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</si>
  <si>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</si>
  <si>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</si>
  <si>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</si>
  <si>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</si>
  <si>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</si>
  <si>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</si>
  <si>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</si>
  <si>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</si>
  <si>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</si>
  <si>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</si>
  <si>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</si>
  <si>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</si>
  <si>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</si>
  <si>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</si>
  <si>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</si>
  <si>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</si>
  <si>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</si>
  <si>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</si>
  <si>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</si>
  <si>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</si>
  <si>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</si>
  <si>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</si>
  <si>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</si>
  <si>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</si>
  <si>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</si>
  <si>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</si>
  <si>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</si>
  <si>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</si>
  <si>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</si>
  <si>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</si>
  <si>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</si>
  <si>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</si>
  <si>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</si>
  <si>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</si>
  <si>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</si>
  <si>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</si>
  <si>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</si>
  <si>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</si>
  <si>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</si>
  <si>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</si>
  <si>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</si>
  <si>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</si>
  <si>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</si>
  <si>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</si>
  <si>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</si>
  <si>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</si>
  <si>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</si>
  <si>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</si>
  <si>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</si>
  <si>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</si>
  <si>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</si>
  <si>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</si>
  <si>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</si>
  <si>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</si>
  <si>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</si>
  <si>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</si>
  <si>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</si>
  <si>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</si>
  <si>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</si>
  <si>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</si>
  <si>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</si>
  <si>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</si>
  <si>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</si>
  <si>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</si>
  <si>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</si>
  <si>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</si>
  <si>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</si>
  <si>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</si>
  <si>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</si>
  <si>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</si>
  <si>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</si>
  <si>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</si>
  <si>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</si>
  <si>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</si>
  <si>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</si>
  <si>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</si>
  <si>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</si>
  <si>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</si>
  <si>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</si>
  <si>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</si>
  <si>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</si>
  <si>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</si>
  <si>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</si>
  <si>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</si>
  <si>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</si>
  <si>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</si>
  <si>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</si>
  <si>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</si>
  <si>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</si>
  <si>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</si>
  <si>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</si>
  <si>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</si>
  <si>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</si>
  <si>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</si>
  <si>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</si>
  <si>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</si>
  <si>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</si>
  <si>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</si>
  <si>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</si>
  <si>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</si>
  <si>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</si>
  <si>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</si>
  <si>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</si>
  <si>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</si>
  <si>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</si>
  <si>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</si>
  <si>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</si>
  <si>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</si>
  <si>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</si>
  <si>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</si>
  <si>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</si>
  <si>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</si>
  <si>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</si>
  <si>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</si>
  <si>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</si>
  <si>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</si>
  <si>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</si>
  <si>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</si>
  <si>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</si>
  <si>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</si>
  <si>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</si>
  <si>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</si>
  <si>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</si>
  <si>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</si>
  <si>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</si>
  <si>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</si>
  <si>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</si>
  <si>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</si>
  <si>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</si>
  <si>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</si>
  <si>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</si>
  <si>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</si>
  <si>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</si>
  <si>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</si>
  <si>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</si>
  <si>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</si>
  <si>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</si>
  <si>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</si>
  <si>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</si>
  <si>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</si>
  <si>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</si>
  <si>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</si>
  <si>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</si>
  <si>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</si>
  <si>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</si>
  <si>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</si>
  <si>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</si>
  <si>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</si>
  <si>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</si>
  <si>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</si>
  <si>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</si>
  <si>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</si>
  <si>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</si>
  <si>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</si>
  <si>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</si>
  <si>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</si>
  <si>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</si>
  <si>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</si>
  <si>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</si>
  <si>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</si>
  <si>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</si>
  <si>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</si>
  <si>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</si>
  <si>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</si>
  <si>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</si>
  <si>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</si>
  <si>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</si>
  <si>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</si>
  <si>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</si>
  <si>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</si>
  <si>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</si>
  <si>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</si>
  <si>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</si>
  <si>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</si>
  <si>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</si>
  <si>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</si>
  <si>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</si>
  <si>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</si>
  <si>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</si>
  <si>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</si>
  <si>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</si>
  <si>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</si>
  <si>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</si>
  <si>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</si>
  <si>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</si>
  <si>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</si>
  <si>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</si>
  <si>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</si>
  <si>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</si>
  <si>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</si>
  <si>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</si>
  <si>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</si>
  <si>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</si>
  <si>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</si>
  <si>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</si>
  <si>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</si>
  <si>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</si>
  <si>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</si>
  <si>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</si>
  <si>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</si>
  <si>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</si>
  <si>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</si>
  <si>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</si>
  <si>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</si>
  <si>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</si>
  <si>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</si>
  <si>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</si>
  <si>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</si>
  <si>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</si>
  <si>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</si>
  <si>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</si>
  <si>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</si>
  <si>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</si>
  <si>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</si>
  <si>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</si>
  <si>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</si>
  <si>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</si>
  <si>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</si>
  <si>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</si>
  <si>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</si>
  <si>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</si>
  <si>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</si>
  <si>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</si>
  <si>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</si>
  <si>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</si>
  <si>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</si>
  <si>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</si>
  <si>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</si>
  <si>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</si>
  <si>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</si>
  <si>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</si>
  <si>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</si>
  <si>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</si>
  <si>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</si>
  <si>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</si>
  <si>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</si>
  <si>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</si>
  <si>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</si>
  <si>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</si>
  <si>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</si>
  <si>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</si>
  <si>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</si>
  <si>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</si>
  <si>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</si>
  <si>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</si>
  <si>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</si>
  <si>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</si>
  <si>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</si>
  <si>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</si>
  <si>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</si>
  <si>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</si>
  <si>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</si>
  <si>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</si>
  <si>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</si>
  <si>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</si>
  <si>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</si>
  <si>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</si>
  <si>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</si>
  <si>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</si>
  <si>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</si>
  <si>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</si>
  <si>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</si>
  <si>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</si>
  <si>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</si>
  <si>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</si>
  <si>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</si>
  <si>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</si>
  <si>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</si>
  <si>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</si>
  <si>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</si>
  <si>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</si>
  <si>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</si>
  <si>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</si>
  <si>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</si>
  <si>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</si>
  <si>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</si>
  <si>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</si>
  <si>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</si>
  <si>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</si>
  <si>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</si>
  <si>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</si>
  <si>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</si>
  <si>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</si>
  <si>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</si>
  <si>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</si>
  <si>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</si>
  <si>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</si>
  <si>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</si>
  <si>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</si>
  <si>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</si>
  <si>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</si>
  <si>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</si>
  <si>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</si>
  <si>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</si>
  <si>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</si>
  <si>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</si>
  <si>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</si>
  <si>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</si>
  <si>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</si>
  <si>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</si>
  <si>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</si>
  <si>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</si>
  <si>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</si>
  <si>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</si>
  <si>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</si>
  <si>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</si>
  <si>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</si>
  <si>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</si>
  <si>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</si>
  <si>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</si>
  <si>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</si>
  <si>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</si>
  <si>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</si>
  <si>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</si>
  <si>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</si>
  <si>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</si>
  <si>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</si>
  <si>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</si>
  <si>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</si>
  <si>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</si>
  <si>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</si>
  <si>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</si>
  <si>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</si>
  <si>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</si>
  <si>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</si>
  <si>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</si>
  <si>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</si>
  <si>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</si>
  <si>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</si>
  <si>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</si>
  <si>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</si>
  <si>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</si>
  <si>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</si>
  <si>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</si>
  <si>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</si>
  <si>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</si>
  <si>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</si>
  <si>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</si>
  <si>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</si>
  <si>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</si>
  <si>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</si>
  <si>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</si>
  <si>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</si>
  <si>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</si>
  <si>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</si>
  <si>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</si>
  <si>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</si>
  <si>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</si>
  <si>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</si>
  <si>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</si>
  <si>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</si>
  <si>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</si>
  <si>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</si>
  <si>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</si>
  <si>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</si>
  <si>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</si>
  <si>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</si>
  <si>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</si>
  <si>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</si>
  <si>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</si>
  <si>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</si>
  <si>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</si>
  <si>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</si>
  <si>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</si>
  <si>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</si>
  <si>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</si>
  <si>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</si>
  <si>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</si>
  <si>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</si>
  <si>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</si>
  <si>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</si>
  <si>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</si>
  <si>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</si>
  <si>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</si>
  <si>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</si>
  <si>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</si>
  <si>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</si>
  <si>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</si>
  <si>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</si>
  <si>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</si>
  <si>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</si>
  <si>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</si>
  <si>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</si>
  <si>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</si>
  <si>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</si>
  <si>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</si>
  <si>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</si>
  <si>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</si>
  <si>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</si>
  <si>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</si>
  <si>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</si>
  <si>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</si>
  <si>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</si>
  <si>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</si>
  <si>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</si>
  <si>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</si>
  <si>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</si>
  <si>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</si>
  <si>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</si>
  <si>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</si>
  <si>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</si>
  <si>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</si>
  <si>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</si>
  <si>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</si>
  <si>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</si>
  <si>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</si>
  <si>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</si>
  <si>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</si>
  <si>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</si>
  <si>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</si>
  <si>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</si>
  <si>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</si>
  <si>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</si>
  <si>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</si>
  <si>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</si>
  <si>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</si>
  <si>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</si>
  <si>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</si>
  <si>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</si>
  <si>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</si>
  <si>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</si>
  <si>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</si>
  <si>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</si>
  <si>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</si>
  <si>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</si>
  <si>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</si>
  <si>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</si>
  <si>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</si>
  <si>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</si>
  <si>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</si>
  <si>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</si>
  <si>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</si>
  <si>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</si>
  <si>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</si>
  <si>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</si>
  <si>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</si>
  <si>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</si>
  <si>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</si>
  <si>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</si>
  <si>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</si>
  <si>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</si>
  <si>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</si>
  <si>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</si>
  <si>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</si>
  <si>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</si>
  <si>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</si>
  <si>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</si>
  <si>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</si>
  <si>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</si>
  <si>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</si>
  <si>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</si>
  <si>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</si>
  <si>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</si>
  <si>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</si>
  <si>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</si>
  <si>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</si>
  <si>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</si>
  <si>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</si>
  <si>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</si>
  <si>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</si>
  <si>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</si>
  <si>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</si>
  <si>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</si>
  <si>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</si>
  <si>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</si>
  <si>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</si>
  <si>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</si>
  <si>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</si>
  <si>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</si>
  <si>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</si>
  <si>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</si>
  <si>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</si>
  <si>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</si>
  <si>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</si>
  <si>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</si>
  <si>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</si>
  <si>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</si>
  <si>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</si>
  <si>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</si>
  <si>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</si>
  <si>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</si>
  <si>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</si>
  <si>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</si>
  <si>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</si>
  <si>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</si>
  <si>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</si>
  <si>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</si>
  <si>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</si>
  <si>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</si>
  <si>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</si>
  <si>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</si>
  <si>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</si>
  <si>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</si>
  <si>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</si>
  <si>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</si>
  <si>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</si>
  <si>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</si>
  <si>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</si>
  <si>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</si>
  <si>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</si>
  <si>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</si>
  <si>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</si>
  <si>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</si>
  <si>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</si>
  <si>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</si>
  <si>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</si>
  <si>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</si>
  <si>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</si>
  <si>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</si>
  <si>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</si>
  <si>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</si>
  <si>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</si>
  <si>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</si>
  <si>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</si>
  <si>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</si>
  <si>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</si>
  <si>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</si>
  <si>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</si>
  <si>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</si>
  <si>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</si>
  <si>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</si>
  <si>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</si>
  <si>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</si>
  <si>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</si>
  <si>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</si>
  <si>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</si>
  <si>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</si>
  <si>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</si>
  <si>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</si>
  <si>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</si>
  <si>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</si>
  <si>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</si>
  <si>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</si>
  <si>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</si>
  <si>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</si>
  <si>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</si>
  <si>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</si>
  <si>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</si>
  <si>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</si>
  <si>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</si>
  <si>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</si>
  <si>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</si>
  <si>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</si>
  <si>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</si>
  <si>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</si>
  <si>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</si>
  <si>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</si>
  <si>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</si>
  <si>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</si>
  <si>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</si>
  <si>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</si>
  <si>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</si>
  <si>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</si>
  <si>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</si>
  <si>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</si>
  <si>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</si>
  <si>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</si>
  <si>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</si>
  <si>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</si>
  <si>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</si>
  <si>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</si>
  <si>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</si>
  <si>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</si>
  <si>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</si>
  <si>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</si>
  <si>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</si>
  <si>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</si>
  <si>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</si>
  <si>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</si>
  <si>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</si>
  <si>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</si>
  <si>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</si>
  <si>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</si>
  <si>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</si>
  <si>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</si>
  <si>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</si>
  <si>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</si>
  <si>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</si>
  <si>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</si>
  <si>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</si>
  <si>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</si>
  <si>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</si>
  <si>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</si>
  <si>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</si>
  <si>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</si>
  <si>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</si>
  <si>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</si>
  <si>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</si>
  <si>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</si>
  <si>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</si>
  <si>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</si>
  <si>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</si>
  <si>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</si>
  <si>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</si>
  <si>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</si>
  <si>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</si>
  <si>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</si>
  <si>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</si>
  <si>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</si>
  <si>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</si>
  <si>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</si>
  <si>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</si>
  <si>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</si>
  <si>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</si>
  <si>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</si>
  <si>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</si>
  <si>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</si>
  <si>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</si>
  <si>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</si>
  <si>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</si>
  <si>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</si>
  <si>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</si>
  <si>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</si>
  <si>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</si>
  <si>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</si>
  <si>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</si>
  <si>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</si>
  <si>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</si>
  <si>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</si>
  <si>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</si>
  <si>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</si>
  <si>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</si>
  <si>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</si>
  <si>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</si>
  <si>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</si>
  <si>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</si>
  <si>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</si>
  <si>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</si>
  <si>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</si>
  <si>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</si>
  <si>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</si>
  <si>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</si>
  <si>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</si>
  <si>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</si>
  <si>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</si>
  <si>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</si>
  <si>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</si>
  <si>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</si>
  <si>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</si>
  <si>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</si>
  <si>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</si>
  <si>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</si>
  <si>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</si>
  <si>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</si>
  <si>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</si>
  <si>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</si>
  <si>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</si>
  <si>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</si>
  <si>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</si>
  <si>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</si>
  <si>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</si>
  <si>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</si>
  <si>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</si>
  <si>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</si>
  <si>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</si>
  <si>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</si>
  <si>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</si>
  <si>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</si>
  <si>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</si>
  <si>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</si>
  <si>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</si>
  <si>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</si>
  <si>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</si>
  <si>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</si>
  <si>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</si>
  <si>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</si>
  <si>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</si>
  <si>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</si>
  <si>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</si>
  <si>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</si>
  <si>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</si>
  <si>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</si>
  <si>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</si>
  <si>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</si>
  <si>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</si>
  <si>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</si>
  <si>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</si>
  <si>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</si>
  <si>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</si>
  <si>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</si>
  <si>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</si>
  <si>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</si>
  <si>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</si>
  <si>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</si>
  <si>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</si>
  <si>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</si>
  <si>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</si>
  <si>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</si>
  <si>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</si>
  <si>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</si>
  <si>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</si>
  <si>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</si>
  <si>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</si>
  <si>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</si>
  <si>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</si>
  <si>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</si>
  <si>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</si>
  <si>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</si>
  <si>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</si>
  <si>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</si>
  <si>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</si>
  <si>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</si>
  <si>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</si>
  <si>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</si>
  <si>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</si>
  <si>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</si>
  <si>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</si>
  <si>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</si>
  <si>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</si>
  <si>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</si>
  <si>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</si>
  <si>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</si>
  <si>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</si>
  <si>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</si>
  <si>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</si>
  <si>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</si>
  <si>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</si>
  <si>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</si>
  <si>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</si>
  <si>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</si>
  <si>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</si>
  <si>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</si>
  <si>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</si>
  <si>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</si>
  <si>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</si>
  <si>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</si>
  <si>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</si>
  <si>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</si>
  <si>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</si>
  <si>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</si>
  <si>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</si>
  <si>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</si>
  <si>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</si>
  <si>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</si>
  <si>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</si>
  <si>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</si>
  <si>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</si>
  <si>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</si>
  <si>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</si>
  <si>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</si>
  <si>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</si>
  <si>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</si>
  <si>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</si>
  <si>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</si>
  <si>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</si>
  <si>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</si>
  <si>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</si>
  <si>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</si>
  <si>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</si>
  <si>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</si>
  <si>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</si>
  <si>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</si>
  <si>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</si>
  <si>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</si>
  <si>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</si>
  <si>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</si>
  <si>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</si>
  <si>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</si>
  <si>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</si>
  <si>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</si>
  <si>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</si>
  <si>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</si>
  <si>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</si>
  <si>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</si>
  <si>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</si>
  <si>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</si>
  <si>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</si>
  <si>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</si>
  <si>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</si>
  <si>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</si>
  <si>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</si>
  <si>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</si>
  <si>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</si>
  <si>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</si>
  <si>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</si>
  <si>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</si>
  <si>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</si>
  <si>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</si>
  <si>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</si>
  <si>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</si>
  <si>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</si>
  <si>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</si>
  <si>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</si>
  <si>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</si>
  <si>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</si>
  <si>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</si>
  <si>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</si>
  <si>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</si>
  <si>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</si>
  <si>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</si>
  <si>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</si>
  <si>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</si>
  <si>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</si>
  <si>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</si>
  <si>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</si>
  <si>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</si>
  <si>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</si>
  <si>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</si>
  <si>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</si>
  <si>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</si>
  <si>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</si>
  <si>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</si>
  <si>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</si>
  <si>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</si>
  <si>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</si>
  <si>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</si>
  <si>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</si>
  <si>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</si>
  <si>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</si>
  <si>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</si>
  <si>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</si>
  <si>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</si>
  <si>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</si>
  <si>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</si>
  <si>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</si>
  <si>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</si>
  <si>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</si>
  <si>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</si>
  <si>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</si>
  <si>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</si>
  <si>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</si>
  <si>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</si>
  <si>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</si>
  <si>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</si>
  <si>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</si>
  <si>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</si>
  <si>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</si>
  <si>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</si>
  <si>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</si>
  <si>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</si>
  <si>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</si>
  <si>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</si>
  <si>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</si>
  <si>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</si>
  <si>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</si>
  <si>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</si>
  <si>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</si>
  <si>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</si>
  <si>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</si>
  <si>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</si>
  <si>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</si>
  <si>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</si>
  <si>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</si>
  <si>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</si>
  <si>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</si>
  <si>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</si>
  <si>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</si>
  <si>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</si>
  <si>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</si>
  <si>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</si>
  <si>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</si>
  <si>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</si>
  <si>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</si>
  <si>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</si>
  <si>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</si>
  <si>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</si>
  <si>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</si>
  <si>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</si>
  <si>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</si>
  <si>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</si>
  <si>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</si>
  <si>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</si>
  <si>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</si>
  <si>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</si>
  <si>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</si>
  <si>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</si>
  <si>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</si>
  <si>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</si>
  <si>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</si>
  <si>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</si>
  <si>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</si>
  <si>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</si>
  <si>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</si>
  <si>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</si>
  <si>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</si>
  <si>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</si>
  <si>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</si>
  <si>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</si>
  <si>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</si>
  <si>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</si>
  <si>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</si>
  <si>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</si>
  <si>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</si>
  <si>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</si>
  <si>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</si>
  <si>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</si>
  <si>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</si>
  <si>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</si>
  <si>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</si>
  <si>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</si>
  <si>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</si>
  <si>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</si>
  <si>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</si>
  <si>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</si>
  <si>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</si>
  <si>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</si>
  <si>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</si>
  <si>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</si>
  <si>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</si>
  <si>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</si>
  <si>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</si>
  <si>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</si>
  <si>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</si>
  <si>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</si>
  <si>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</si>
  <si>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</si>
  <si>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</si>
  <si>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</si>
  <si>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</si>
  <si>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</si>
  <si>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</si>
  <si>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</si>
  <si>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</si>
  <si>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</si>
  <si>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</si>
  <si>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</si>
  <si>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</si>
  <si>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</si>
  <si>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</si>
  <si>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</si>
  <si>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</si>
  <si>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</si>
  <si>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</si>
  <si>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</si>
  <si>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</si>
  <si>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</si>
  <si>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</si>
  <si>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</si>
  <si>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</si>
  <si>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</si>
  <si>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</si>
  <si>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</si>
  <si>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</si>
  <si>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</si>
  <si>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</si>
  <si>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</si>
  <si>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</si>
  <si>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</si>
  <si>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</si>
  <si>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</si>
  <si>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</si>
  <si>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</si>
  <si>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</si>
  <si>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</si>
  <si>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</si>
  <si>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</si>
  <si>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</si>
  <si>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</si>
  <si>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</si>
  <si>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</si>
  <si>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</si>
  <si>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</si>
  <si>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</si>
  <si>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</si>
  <si>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</si>
  <si>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</si>
  <si>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</si>
  <si>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</si>
  <si>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</si>
  <si>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</si>
  <si>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</si>
  <si>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</si>
  <si>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</si>
  <si>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</si>
  <si>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</si>
  <si>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</si>
  <si>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</si>
  <si>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</si>
  <si>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</si>
  <si>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</si>
  <si>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</si>
  <si>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</si>
  <si>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</si>
  <si>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</si>
  <si>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</si>
  <si>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</si>
  <si>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</si>
  <si>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</si>
  <si>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</si>
  <si>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</si>
  <si>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</si>
  <si>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</si>
  <si>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</si>
  <si>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</si>
  <si>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</si>
  <si>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</si>
  <si>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</si>
  <si>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</si>
  <si>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</si>
  <si>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</si>
  <si>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</si>
  <si>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</si>
  <si>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</si>
  <si>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</si>
  <si>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</si>
  <si>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</si>
  <si>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</si>
  <si>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</si>
  <si>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</si>
  <si>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</si>
  <si>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</si>
  <si>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</si>
  <si>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</si>
  <si>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</si>
  <si>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</si>
  <si>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</si>
  <si>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</si>
  <si>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</si>
  <si>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</si>
  <si>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</si>
  <si>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</si>
  <si>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</si>
  <si>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</si>
  <si>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</si>
  <si>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</si>
  <si>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</si>
  <si>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</si>
  <si>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</si>
  <si>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</si>
  <si>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</si>
  <si>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</si>
  <si>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</si>
  <si>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</si>
  <si>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</si>
  <si>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</si>
  <si>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</si>
  <si>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</si>
  <si>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</si>
  <si>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</si>
  <si>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</si>
  <si>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</si>
  <si>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</si>
  <si>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</si>
  <si>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</si>
  <si>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</si>
  <si>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</si>
  <si>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</si>
  <si>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</si>
  <si>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</si>
  <si>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</si>
  <si>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</si>
  <si>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</si>
  <si>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</si>
  <si>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</si>
  <si>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</si>
  <si>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</si>
  <si>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</si>
  <si>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</si>
  <si>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</si>
  <si>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</si>
  <si>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</si>
  <si>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</si>
  <si>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</si>
  <si>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</si>
  <si>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</si>
  <si>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</si>
  <si>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</si>
  <si>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</si>
  <si>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</si>
  <si>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</si>
  <si>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</si>
  <si>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</si>
  <si>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</si>
  <si>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</si>
  <si>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</si>
  <si>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</si>
  <si>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</si>
  <si>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</si>
  <si>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</si>
  <si>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</si>
  <si>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</si>
  <si>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</si>
  <si>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</si>
  <si>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</si>
  <si>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</si>
  <si>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</si>
  <si>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</si>
  <si>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</si>
  <si>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</si>
  <si>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</si>
  <si>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</si>
  <si>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</si>
  <si>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</si>
  <si>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</si>
  <si>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</si>
  <si>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</si>
  <si>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</si>
  <si>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</si>
  <si>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</si>
  <si>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</si>
  <si>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</si>
  <si>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</si>
  <si>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</si>
  <si>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</si>
  <si>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</si>
  <si>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</si>
  <si>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</si>
  <si>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</si>
  <si>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</si>
  <si>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</si>
  <si>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</si>
  <si>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</si>
  <si>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</si>
  <si>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</si>
  <si>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</si>
  <si>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</si>
  <si>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</si>
  <si>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</si>
  <si>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</si>
  <si>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</si>
  <si>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</si>
  <si>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</si>
  <si>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</si>
  <si>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</si>
  <si>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</si>
  <si>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</si>
  <si>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</si>
  <si>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</si>
  <si>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</si>
  <si>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</si>
  <si>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</si>
  <si>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</si>
  <si>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</si>
  <si>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</si>
  <si>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</si>
  <si>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</si>
  <si>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</si>
  <si>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</si>
  <si>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</si>
  <si>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</si>
  <si>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</si>
  <si>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</si>
  <si>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</si>
  <si>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</si>
  <si>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</si>
  <si>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</si>
  <si>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</si>
  <si>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</si>
  <si>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</si>
  <si>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</si>
  <si>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</si>
  <si>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</si>
  <si>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</si>
  <si>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</si>
  <si>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</si>
  <si>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</si>
  <si>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</si>
  <si>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</si>
  <si>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</si>
  <si>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</si>
  <si>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</si>
  <si>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</si>
  <si>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</si>
  <si>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</si>
  <si>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</si>
  <si>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</si>
  <si>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</si>
  <si>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</si>
  <si>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</si>
  <si>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</si>
  <si>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</si>
  <si>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</si>
  <si>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</si>
  <si>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</si>
  <si>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</si>
  <si>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</si>
  <si>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</si>
  <si>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</si>
  <si>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</si>
  <si>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</si>
  <si>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</si>
  <si>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</si>
  <si>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</si>
  <si>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</si>
  <si>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</si>
  <si>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</si>
  <si>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</si>
  <si>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</si>
  <si>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</si>
  <si>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</si>
  <si>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</si>
  <si>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</si>
  <si>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</si>
  <si>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</si>
  <si>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</si>
  <si>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</si>
  <si>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</si>
  <si>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</si>
  <si>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</si>
  <si>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</si>
  <si>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</si>
  <si>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</si>
  <si>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</si>
  <si>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</si>
  <si>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</si>
  <si>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</si>
  <si>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</si>
  <si>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</si>
  <si>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</si>
  <si>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</si>
  <si>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</si>
  <si>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</si>
  <si>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</si>
  <si>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</si>
  <si>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</si>
  <si>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</si>
  <si>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</si>
  <si>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</si>
  <si>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</si>
  <si>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</si>
  <si>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</si>
  <si>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</si>
  <si>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</si>
  <si>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</si>
  <si>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</si>
  <si>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</si>
  <si>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</si>
  <si>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</si>
  <si>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</si>
  <si>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</si>
  <si>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</si>
  <si>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</si>
  <si>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</si>
  <si>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</si>
  <si>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</si>
  <si>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</si>
  <si>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</si>
  <si>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</si>
  <si>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</si>
  <si>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</si>
  <si>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</si>
  <si>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</si>
  <si>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</si>
  <si>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</si>
  <si>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</si>
  <si>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</si>
  <si>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</si>
  <si>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</si>
  <si>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</si>
  <si>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</si>
  <si>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</si>
  <si>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</si>
  <si>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</si>
  <si>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</si>
  <si>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</si>
  <si>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</si>
  <si>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</si>
  <si>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</si>
  <si>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</si>
  <si>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</si>
  <si>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</si>
  <si>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</si>
  <si>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</si>
  <si>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</si>
  <si>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</si>
  <si>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</si>
  <si>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</si>
  <si>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</si>
  <si>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</si>
  <si>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</si>
  <si>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</si>
  <si>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</si>
  <si>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</si>
  <si>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</si>
  <si>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</si>
  <si>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</si>
  <si>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</si>
  <si>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</si>
  <si>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</si>
  <si>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</si>
  <si>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</si>
  <si>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</si>
  <si>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</si>
  <si>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</si>
  <si>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</si>
  <si>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</si>
  <si>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</si>
  <si>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</si>
  <si>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</si>
  <si>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</si>
  <si>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</si>
  <si>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</si>
  <si>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</si>
  <si>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</si>
  <si>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</si>
  <si>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</si>
  <si>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</si>
  <si>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</si>
  <si>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</si>
  <si>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</si>
  <si>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</si>
  <si>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</si>
  <si>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</si>
  <si>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</si>
  <si>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</si>
  <si>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</si>
  <si>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</si>
  <si>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</si>
  <si>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</si>
  <si>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</si>
  <si>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</si>
  <si>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</si>
  <si>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</si>
  <si>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</si>
  <si>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</si>
  <si>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</si>
  <si>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</si>
  <si>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</si>
  <si>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</si>
  <si>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</si>
  <si>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</si>
  <si>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</si>
  <si>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</si>
  <si>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</si>
  <si>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</si>
  <si>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</si>
  <si>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</si>
  <si>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</si>
  <si>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</si>
  <si>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</si>
  <si>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</si>
  <si>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</si>
  <si>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</si>
  <si>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</si>
  <si>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</si>
  <si>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</si>
  <si>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</si>
  <si>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</si>
  <si>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</si>
  <si>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</si>
  <si>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</si>
  <si>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</si>
  <si>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</si>
  <si>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</si>
  <si>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</si>
  <si>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</si>
  <si>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</si>
  <si>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</si>
  <si>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</si>
  <si>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</si>
  <si>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</si>
  <si>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</si>
  <si>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</si>
  <si>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</si>
  <si>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</si>
  <si>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</si>
  <si>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</si>
  <si>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</si>
  <si>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</si>
  <si>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</si>
  <si>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</si>
  <si>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</si>
  <si>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</si>
  <si>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</si>
  <si>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</si>
  <si>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</si>
  <si>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</si>
  <si>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</si>
  <si>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</si>
  <si>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</si>
  <si>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</si>
  <si>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</si>
  <si>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</si>
  <si>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</si>
  <si>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</si>
  <si>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</si>
  <si>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</si>
  <si>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</si>
  <si>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</si>
  <si>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</si>
  <si>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</si>
  <si>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</si>
  <si>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</si>
  <si>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</si>
  <si>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</si>
  <si>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</si>
  <si>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</si>
  <si>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</si>
  <si>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</si>
  <si>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</si>
  <si>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</si>
  <si>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</si>
  <si>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</si>
  <si>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</si>
  <si>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</si>
  <si>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</si>
  <si>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</si>
  <si>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</si>
  <si>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</si>
  <si>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</si>
  <si>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</si>
  <si>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</si>
  <si>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</si>
  <si>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</si>
  <si>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</si>
  <si>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</si>
  <si>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</si>
  <si>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</si>
  <si>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</si>
  <si>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</si>
  <si>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</si>
  <si>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</si>
  <si>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</si>
  <si>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</si>
  <si>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</si>
  <si>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</si>
  <si>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</si>
  <si>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</si>
  <si>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</si>
  <si>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</si>
  <si>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</si>
  <si>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</si>
  <si>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</si>
  <si>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</si>
  <si>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</si>
  <si>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</si>
  <si>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</si>
  <si>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</si>
  <si>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</si>
  <si>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</si>
  <si>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</si>
  <si>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</si>
  <si>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</si>
  <si>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</si>
  <si>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</si>
  <si>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</si>
  <si>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</si>
  <si>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</si>
  <si>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</si>
  <si>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</si>
  <si>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</si>
  <si>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</si>
  <si>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</si>
  <si>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</si>
  <si>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</si>
  <si>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</si>
  <si>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</si>
  <si>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</si>
  <si>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</si>
  <si>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</si>
  <si>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</si>
  <si>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</si>
  <si>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</si>
  <si>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</si>
  <si>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</si>
  <si>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</si>
  <si>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</si>
  <si>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</si>
  <si>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</si>
  <si>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</si>
  <si>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</si>
  <si>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</si>
  <si>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</si>
  <si>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</si>
  <si>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</si>
  <si>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</si>
  <si>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</si>
  <si>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</si>
  <si>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</si>
  <si>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</si>
  <si>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</si>
  <si>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</si>
  <si>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</si>
  <si>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</si>
  <si>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</si>
  <si>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</si>
  <si>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</si>
  <si>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</si>
  <si>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</si>
  <si>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</si>
  <si>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</si>
  <si>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</si>
  <si>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</si>
  <si>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</si>
  <si>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</si>
  <si>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</si>
  <si>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</si>
  <si>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</si>
  <si>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</si>
  <si>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</si>
  <si>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</si>
  <si>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</si>
  <si>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</si>
  <si>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</si>
  <si>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</si>
  <si>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</si>
  <si>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</si>
  <si>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</si>
  <si>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</si>
  <si>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</si>
  <si>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</si>
  <si>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</si>
  <si>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</si>
  <si>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</si>
  <si>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</si>
  <si>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</si>
  <si>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</si>
  <si>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</si>
  <si>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</si>
  <si>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</si>
  <si>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</si>
  <si>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</si>
  <si>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</si>
  <si>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</si>
  <si>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</si>
  <si>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</si>
  <si>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</si>
  <si>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</si>
  <si>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</si>
  <si>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</si>
  <si>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</si>
  <si>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</si>
  <si>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</si>
  <si>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</si>
  <si>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</si>
  <si>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</si>
  <si>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</si>
  <si>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</si>
  <si>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</si>
  <si>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</si>
  <si>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</si>
  <si>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</si>
  <si>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</si>
  <si>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</si>
  <si>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</si>
  <si>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</si>
  <si>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</si>
  <si>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</si>
  <si>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</si>
  <si>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</si>
  <si>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</si>
  <si>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</si>
  <si>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</si>
  <si>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</si>
  <si>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</si>
  <si>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</si>
  <si>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</si>
  <si>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</si>
  <si>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</si>
  <si>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</si>
  <si>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</si>
  <si>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</si>
  <si>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</si>
  <si>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</si>
  <si>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</si>
  <si>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</si>
  <si>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</si>
  <si>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</si>
  <si>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</si>
  <si>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</si>
  <si>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</si>
  <si>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</si>
  <si>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</si>
  <si>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</si>
  <si>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</si>
  <si>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</si>
  <si>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</si>
  <si>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</si>
  <si>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</si>
  <si>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</si>
  <si>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</si>
  <si>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</si>
  <si>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</si>
  <si>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</si>
  <si>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</si>
  <si>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</si>
  <si>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</si>
  <si>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</si>
  <si>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</si>
  <si>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</si>
  <si>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</si>
  <si>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</si>
  <si>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</si>
  <si>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</si>
  <si>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</si>
  <si>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</si>
  <si>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</si>
  <si>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</si>
  <si>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</si>
  <si>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</si>
  <si>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</si>
  <si>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</si>
  <si>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</si>
  <si>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</si>
  <si>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</si>
  <si>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</si>
  <si>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</si>
  <si>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</si>
  <si>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</si>
  <si>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</si>
  <si>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</si>
  <si>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</si>
  <si>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</si>
  <si>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</si>
  <si>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</si>
  <si>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</si>
  <si>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</si>
  <si>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</si>
  <si>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</si>
  <si>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</si>
  <si>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</si>
  <si>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</si>
  <si>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</si>
  <si>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</si>
  <si>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</si>
  <si>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</si>
  <si>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</si>
  <si>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</si>
  <si>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</si>
  <si>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</si>
  <si>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</si>
  <si>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</si>
  <si>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</si>
  <si>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</si>
  <si>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</si>
  <si>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</si>
  <si>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</si>
  <si>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</si>
  <si>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</si>
  <si>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</si>
  <si>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</si>
  <si>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</si>
  <si>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</si>
  <si>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</si>
  <si>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</si>
  <si>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</si>
  <si>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</si>
  <si>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</si>
  <si>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</si>
  <si>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</si>
  <si>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</si>
  <si>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</si>
  <si>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</si>
  <si>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</si>
  <si>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</si>
  <si>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</si>
  <si>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</si>
  <si>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</si>
  <si>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</si>
  <si>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</si>
  <si>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</si>
  <si>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</si>
  <si>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</si>
  <si>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</si>
  <si>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</si>
  <si>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</si>
  <si>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</si>
  <si>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</si>
  <si>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</si>
  <si>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</si>
  <si>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</si>
  <si>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</si>
  <si>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</si>
  <si>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</si>
  <si>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</si>
  <si>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</si>
  <si>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</si>
  <si>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</si>
  <si>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</si>
  <si>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</si>
  <si>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</si>
  <si>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</si>
  <si>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</si>
  <si>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</si>
  <si>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</si>
  <si>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</si>
  <si>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</si>
  <si>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</si>
  <si>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</si>
  <si>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</si>
  <si>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</si>
  <si>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</si>
  <si>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</si>
  <si>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</si>
  <si>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</si>
  <si>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</si>
  <si>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</si>
  <si>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</si>
  <si>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</si>
  <si>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</si>
  <si>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</si>
  <si>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</si>
  <si>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</si>
  <si>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</si>
  <si>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</si>
  <si>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</si>
  <si>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</si>
  <si>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</si>
  <si>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</si>
  <si>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</si>
  <si>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</si>
  <si>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</si>
  <si>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</si>
  <si>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</si>
  <si>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</si>
  <si>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</si>
  <si>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</si>
  <si>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</si>
  <si>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</si>
  <si>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</si>
  <si>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</si>
  <si>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</si>
  <si>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</si>
  <si>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</si>
  <si>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</si>
  <si>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</si>
  <si>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</si>
  <si>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</si>
  <si>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</si>
  <si>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</si>
  <si>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</si>
  <si>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</si>
  <si>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</si>
  <si>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</si>
  <si>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</si>
  <si>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</si>
  <si>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</si>
  <si>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</si>
  <si>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</si>
  <si>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</si>
  <si>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</si>
  <si>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</si>
  <si>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</si>
  <si>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</si>
  <si>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</si>
  <si>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</si>
  <si>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</si>
  <si>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</si>
  <si>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</si>
  <si>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</si>
  <si>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</si>
  <si>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</si>
  <si>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</si>
  <si>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</si>
  <si>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</si>
  <si>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</si>
  <si>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</si>
  <si>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</si>
  <si>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</si>
  <si>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</si>
  <si>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</si>
  <si>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</si>
  <si>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</si>
  <si>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</si>
  <si>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</si>
  <si>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</si>
  <si>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</si>
  <si>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</si>
  <si>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</si>
  <si>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</si>
  <si>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</si>
  <si>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</si>
  <si>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</si>
  <si>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</si>
  <si>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</si>
  <si>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</si>
  <si>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</si>
  <si>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</si>
  <si>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</si>
  <si>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</si>
  <si>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</si>
  <si>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</si>
  <si>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</si>
  <si>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</si>
  <si>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</si>
  <si>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</si>
  <si>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</si>
  <si>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</si>
  <si>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</si>
  <si>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</si>
  <si>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</si>
  <si>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</si>
  <si>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</si>
  <si>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</si>
  <si>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</si>
  <si>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</si>
  <si>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</si>
  <si>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</si>
  <si>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</si>
  <si>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</si>
  <si>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</si>
  <si>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</si>
  <si>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</si>
  <si>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</si>
  <si>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</si>
  <si>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</si>
  <si>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</si>
  <si>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</si>
  <si>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</si>
  <si>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</si>
  <si>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</si>
  <si>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</si>
  <si>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</si>
  <si>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</si>
  <si>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</si>
  <si>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</si>
  <si>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</si>
  <si>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</si>
  <si>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</si>
  <si>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</si>
  <si>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</si>
  <si>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</si>
  <si>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</si>
  <si>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</si>
  <si>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</si>
  <si>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</si>
  <si>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</si>
  <si>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</si>
  <si>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</si>
  <si>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</si>
  <si>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</si>
  <si>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</si>
  <si>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</si>
  <si>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</si>
  <si>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</si>
  <si>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</si>
  <si>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</si>
  <si>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</si>
  <si>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</si>
  <si>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</si>
  <si>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</si>
  <si>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</si>
  <si>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</si>
  <si>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</si>
  <si>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</si>
  <si>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</si>
  <si>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</si>
  <si>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</si>
  <si>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</si>
  <si>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</si>
  <si>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</si>
  <si>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</si>
  <si>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</si>
  <si>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</si>
  <si>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</si>
  <si>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</si>
  <si>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</si>
  <si>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</si>
  <si>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</si>
  <si>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</si>
  <si>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</si>
  <si>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</si>
  <si>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</si>
  <si>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</si>
  <si>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</si>
  <si>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</si>
  <si>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</si>
  <si>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</si>
  <si>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</si>
  <si>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</si>
  <si>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</si>
  <si>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</si>
  <si>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</si>
  <si>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</si>
  <si>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</si>
  <si>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</si>
  <si>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</si>
  <si>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</si>
  <si>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</si>
  <si>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</si>
  <si>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</si>
  <si>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</si>
  <si>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</si>
  <si>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</si>
  <si>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</si>
  <si>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</si>
  <si>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</si>
  <si>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</si>
  <si>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</si>
  <si>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</si>
  <si>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</si>
  <si>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</si>
  <si>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</si>
  <si>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</si>
  <si>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</si>
  <si>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</si>
  <si>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</si>
  <si>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</si>
  <si>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</si>
  <si>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</si>
  <si>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</si>
  <si>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</si>
  <si>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</si>
  <si>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</si>
  <si>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</si>
  <si>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</si>
  <si>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</si>
  <si>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</si>
  <si>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</si>
  <si>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</si>
  <si>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</si>
  <si>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</si>
  <si>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</si>
  <si>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</si>
  <si>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</si>
  <si>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</si>
  <si>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</si>
  <si>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</si>
  <si>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</si>
  <si>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</si>
  <si>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</si>
  <si>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</si>
  <si>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</si>
  <si>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</si>
  <si>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</si>
  <si>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</si>
  <si>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</si>
  <si>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</si>
  <si>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</si>
  <si>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</si>
  <si>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</si>
  <si>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</si>
  <si>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</si>
  <si>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</si>
  <si>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</si>
  <si>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</si>
  <si>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</si>
  <si>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</si>
  <si>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</si>
  <si>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</si>
  <si>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</si>
  <si>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</si>
  <si>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</si>
  <si>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</si>
  <si>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</si>
  <si>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</si>
  <si>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</si>
  <si>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</si>
  <si>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</si>
  <si>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</si>
  <si>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</si>
  <si>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</si>
  <si>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</si>
  <si>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</si>
  <si>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</si>
  <si>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</si>
  <si>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</si>
  <si>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</si>
  <si>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</si>
  <si>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</si>
  <si>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</si>
  <si>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</si>
  <si>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</si>
  <si>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</si>
  <si>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</si>
  <si>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</si>
  <si>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</si>
  <si>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</si>
  <si>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</si>
  <si>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</si>
  <si>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</si>
  <si>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</si>
  <si>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</si>
  <si>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</si>
  <si>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</si>
  <si>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</si>
  <si>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</si>
  <si>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</si>
  <si>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</si>
  <si>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</si>
  <si>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</si>
  <si>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</si>
  <si>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</si>
  <si>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</si>
  <si>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</si>
  <si>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</si>
  <si>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</si>
  <si>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</si>
  <si>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</si>
  <si>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</si>
  <si>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</si>
  <si>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</si>
  <si>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</si>
  <si>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</si>
  <si>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</si>
  <si>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</si>
  <si>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</si>
  <si>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</si>
  <si>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</si>
  <si>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</si>
  <si>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</si>
  <si>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</si>
  <si>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</si>
  <si>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</si>
  <si>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</si>
  <si>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</si>
  <si>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</si>
  <si>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</si>
  <si>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</si>
  <si>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</si>
  <si>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</si>
  <si>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</si>
  <si>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</si>
  <si>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</si>
  <si>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</si>
  <si>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</si>
  <si>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</si>
  <si>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</si>
  <si>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</si>
  <si>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</si>
  <si>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</si>
  <si>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</si>
  <si>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</si>
  <si>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</si>
  <si>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</si>
  <si>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</si>
  <si>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</si>
  <si>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</si>
  <si>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</si>
  <si>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</si>
  <si>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</si>
  <si>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</si>
  <si>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</si>
  <si>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</si>
  <si>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</si>
  <si>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</si>
  <si>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</si>
  <si>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</si>
  <si>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</si>
  <si>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</si>
  <si>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</si>
  <si>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</si>
  <si>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</si>
  <si>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</si>
  <si>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</si>
  <si>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</si>
  <si>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</si>
  <si>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</si>
  <si>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</si>
  <si>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</si>
  <si>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</si>
  <si>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</si>
  <si>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</si>
  <si>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</si>
  <si>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</si>
  <si>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</si>
  <si>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</si>
  <si>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</si>
  <si>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</si>
  <si>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</si>
  <si>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</si>
  <si>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</si>
  <si>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</si>
  <si>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</si>
  <si>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</si>
  <si>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</si>
  <si>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</si>
  <si>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</si>
  <si>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</si>
  <si>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</si>
  <si>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</si>
  <si>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</si>
  <si>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</si>
  <si>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</si>
  <si>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</si>
  <si>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</si>
  <si>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</si>
  <si>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</si>
  <si>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</si>
  <si>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</si>
  <si>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</si>
  <si>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</si>
  <si>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</si>
  <si>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</si>
  <si>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</si>
  <si>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</si>
  <si>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</si>
  <si>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</si>
  <si>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</si>
  <si>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</si>
  <si>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</si>
  <si>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</si>
  <si>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</si>
  <si>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</si>
  <si>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</si>
  <si>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</si>
  <si>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</si>
  <si>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</si>
  <si>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</si>
  <si>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</si>
  <si>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</si>
  <si>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</si>
  <si>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</si>
  <si>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</si>
  <si>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</si>
  <si>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</si>
  <si>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</si>
  <si>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</si>
  <si>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</si>
  <si>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</si>
  <si>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</si>
  <si>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</si>
  <si>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</si>
  <si>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</si>
  <si>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</si>
  <si>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</si>
  <si>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</si>
  <si>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</si>
  <si>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</si>
  <si>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</si>
  <si>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</si>
  <si>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</si>
  <si>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</si>
  <si>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</si>
  <si>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</si>
  <si>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</si>
  <si>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</si>
  <si>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</si>
  <si>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</si>
  <si>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</si>
  <si>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</si>
  <si>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</si>
  <si>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</si>
  <si>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</si>
  <si>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</si>
  <si>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</si>
  <si>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</si>
  <si>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</si>
  <si>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</si>
  <si>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</si>
  <si>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</si>
  <si>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</si>
  <si>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</si>
  <si>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</si>
  <si>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</si>
  <si>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</si>
  <si>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</si>
  <si>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</si>
  <si>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</si>
  <si>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</si>
  <si>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</si>
  <si>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</si>
  <si>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</si>
  <si>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</si>
  <si>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</si>
  <si>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</si>
  <si>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</si>
  <si>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</si>
  <si>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</si>
  <si>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</si>
  <si>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</si>
  <si>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</si>
  <si>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</si>
  <si>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</si>
  <si>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</si>
  <si>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</si>
  <si>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</si>
  <si>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</si>
  <si>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</si>
  <si>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</si>
  <si>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</si>
  <si>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</si>
  <si>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</si>
  <si>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</si>
  <si>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</si>
  <si>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</si>
  <si>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</si>
  <si>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</si>
  <si>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</si>
  <si>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</si>
  <si>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</si>
  <si>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</si>
  <si>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</si>
  <si>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</si>
  <si>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</si>
  <si>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</si>
  <si>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</si>
  <si>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</si>
  <si>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</si>
  <si>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</si>
  <si>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</si>
  <si>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</si>
  <si>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</si>
  <si>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</si>
  <si>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</si>
  <si>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</si>
  <si>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</si>
  <si>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</si>
  <si>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</si>
  <si>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</si>
  <si>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</si>
  <si>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</si>
  <si>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</si>
  <si>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</si>
  <si>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</si>
  <si>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</si>
  <si>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</si>
  <si>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</si>
  <si>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</si>
  <si>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</si>
  <si>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</si>
  <si>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</si>
  <si>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</si>
  <si>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</si>
  <si>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</si>
  <si>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</si>
  <si>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</si>
  <si>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</si>
  <si>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</si>
  <si>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</si>
  <si>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</si>
  <si>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</si>
  <si>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</si>
  <si>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</si>
  <si>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</si>
  <si>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</si>
  <si>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</si>
  <si>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</si>
  <si>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</si>
  <si>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</si>
  <si>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</si>
  <si>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</si>
  <si>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</si>
  <si>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</si>
  <si>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</si>
  <si>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</si>
  <si>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</si>
  <si>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</si>
  <si>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</si>
  <si>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</si>
  <si>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</si>
  <si>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</si>
  <si>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</si>
  <si>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</si>
  <si>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</si>
  <si>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</si>
  <si>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</si>
  <si>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</si>
  <si>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</si>
  <si>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</si>
  <si>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</si>
  <si>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</si>
  <si>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</si>
  <si>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</si>
  <si>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</si>
  <si>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</si>
  <si>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</si>
  <si>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</si>
  <si>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</si>
  <si>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</si>
  <si>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</si>
  <si>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</si>
  <si>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</si>
  <si>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</si>
  <si>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</si>
  <si>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</si>
  <si>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</si>
  <si>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</si>
  <si>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</si>
  <si>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</si>
  <si>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</si>
  <si>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</si>
  <si>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</si>
  <si>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</si>
  <si>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</si>
  <si>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</si>
  <si>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</si>
  <si>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</si>
  <si>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</si>
  <si>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</si>
  <si>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</si>
  <si>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</si>
  <si>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</si>
  <si>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</si>
  <si>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</si>
  <si>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</si>
  <si>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</si>
  <si>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</si>
  <si>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</si>
  <si>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</si>
  <si>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</si>
  <si>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</si>
  <si>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</si>
  <si>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</si>
  <si>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</si>
  <si>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</si>
  <si>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</si>
  <si>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</si>
  <si>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</si>
  <si>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</si>
  <si>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</si>
  <si>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</si>
  <si>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</si>
  <si>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</si>
  <si>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</si>
  <si>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</si>
  <si>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</si>
  <si>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</si>
  <si>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</si>
  <si>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</si>
  <si>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</si>
  <si>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</si>
  <si>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</si>
  <si>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</si>
  <si>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</si>
  <si>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</si>
  <si>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</si>
  <si>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</si>
  <si>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</si>
  <si>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</si>
  <si>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</si>
  <si>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</si>
  <si>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</si>
  <si>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</si>
  <si>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</si>
  <si>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</si>
  <si>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</si>
  <si>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</si>
  <si>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</si>
  <si>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</si>
  <si>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</si>
  <si>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</si>
  <si>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</si>
  <si>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</si>
  <si>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</si>
  <si>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</si>
  <si>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</si>
  <si>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</si>
  <si>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</si>
  <si>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</si>
  <si>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</si>
  <si>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</si>
  <si>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</si>
  <si>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</si>
  <si>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</si>
  <si>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</si>
  <si>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</si>
  <si>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</si>
  <si>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</si>
  <si>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</si>
  <si>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</si>
  <si>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</si>
  <si>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</si>
  <si>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</si>
  <si>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</si>
  <si>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</si>
  <si>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</si>
  <si>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</si>
  <si>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</si>
  <si>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</si>
  <si>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</si>
  <si>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</si>
  <si>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</si>
  <si>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</si>
  <si>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</si>
  <si>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</si>
  <si>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</si>
  <si>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</si>
  <si>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</si>
  <si>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</si>
  <si>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</si>
  <si>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</si>
  <si>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</si>
  <si>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</si>
  <si>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</si>
  <si>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</si>
  <si>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</si>
  <si>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</si>
  <si>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</si>
  <si>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</si>
  <si>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</si>
  <si>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</si>
  <si>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</si>
  <si>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</si>
  <si>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</si>
  <si>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</si>
  <si>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</si>
  <si>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</si>
  <si>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</si>
  <si>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</si>
  <si>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</si>
  <si>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</si>
  <si>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</si>
  <si>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</si>
  <si>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</si>
  <si>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</si>
  <si>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</si>
  <si>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</si>
  <si>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</si>
  <si>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</si>
  <si>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</si>
  <si>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</si>
  <si>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</si>
  <si>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</si>
  <si>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</si>
  <si>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</si>
  <si>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</si>
  <si>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</si>
  <si>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</si>
  <si>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</si>
  <si>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</si>
  <si>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</si>
  <si>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</si>
  <si>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</si>
  <si>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</si>
  <si>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</si>
  <si>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</si>
  <si>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</si>
  <si>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</si>
  <si>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</si>
  <si>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</si>
  <si>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</si>
  <si>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</si>
  <si>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</si>
  <si>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</si>
  <si>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</si>
  <si>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</si>
  <si>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</si>
  <si>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</si>
  <si>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</si>
  <si>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</si>
  <si>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</si>
  <si>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</si>
  <si>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</si>
  <si>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</si>
  <si>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</si>
  <si>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</si>
  <si>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</si>
  <si>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</si>
  <si>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</si>
  <si>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</si>
  <si>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</si>
  <si>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</si>
  <si>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</si>
  <si>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</si>
  <si>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</si>
  <si>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</si>
  <si>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</si>
  <si>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</si>
  <si>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</si>
  <si>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</si>
  <si>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</si>
  <si>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</si>
  <si>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</si>
  <si>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</si>
  <si>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</si>
  <si>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</si>
  <si>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</si>
  <si>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</si>
  <si>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</si>
  <si>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</si>
  <si>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</si>
  <si>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</si>
  <si>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</si>
  <si>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</si>
  <si>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</si>
  <si>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</si>
  <si>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</si>
  <si>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</si>
  <si>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</si>
  <si>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</si>
  <si>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</si>
  <si>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</si>
  <si>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</si>
  <si>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</si>
  <si>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</si>
  <si>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</si>
  <si>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</si>
  <si>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</si>
  <si>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</si>
  <si>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</si>
  <si>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</si>
  <si>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</si>
  <si>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</si>
  <si>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</si>
  <si>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</si>
  <si>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</si>
  <si>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</si>
  <si>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</si>
  <si>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</si>
  <si>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</si>
  <si>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</si>
  <si>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</si>
  <si>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</si>
  <si>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</si>
  <si>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</si>
  <si>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</si>
  <si>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</si>
  <si>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</si>
  <si>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</si>
  <si>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</si>
  <si>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</si>
  <si>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</si>
  <si>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</si>
  <si>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</si>
  <si>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</si>
  <si>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</si>
  <si>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</si>
  <si>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</si>
  <si>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</si>
  <si>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</si>
  <si>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</si>
  <si>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</si>
  <si>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</si>
  <si>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</si>
  <si>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</si>
  <si>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</si>
  <si>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</si>
  <si>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</si>
  <si>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</si>
  <si>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</si>
  <si>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</si>
  <si>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</si>
  <si>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</si>
  <si>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</si>
  <si>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</si>
  <si>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</si>
  <si>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</si>
  <si>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</si>
  <si>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</si>
  <si>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</si>
  <si>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</si>
  <si>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</si>
  <si>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</si>
  <si>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</si>
  <si>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</si>
  <si>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</si>
  <si>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</si>
  <si>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</si>
  <si>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</si>
  <si>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</si>
  <si>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</si>
  <si>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</si>
  <si>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</si>
  <si>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</si>
  <si>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</si>
  <si>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</si>
  <si>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</si>
  <si>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</si>
  <si>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</si>
  <si>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</si>
  <si>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</si>
  <si>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</si>
  <si>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</si>
  <si>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</si>
  <si>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</si>
  <si>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</si>
  <si>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</si>
  <si>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</si>
  <si>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</si>
  <si>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</si>
  <si>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</si>
  <si>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</si>
  <si>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</si>
  <si>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</si>
  <si>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</si>
  <si>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</si>
  <si>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</si>
  <si>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</si>
  <si>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</si>
  <si>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</si>
  <si>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</si>
  <si>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</si>
  <si>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</si>
  <si>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</si>
  <si>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</si>
  <si>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</si>
  <si>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</si>
  <si>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</si>
  <si>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</si>
  <si>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</si>
  <si>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</si>
  <si>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</si>
  <si>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</si>
  <si>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</si>
  <si>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</si>
  <si>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</si>
  <si>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</si>
  <si>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</si>
  <si>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</si>
  <si>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</si>
  <si>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</si>
  <si>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</si>
  <si>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</si>
  <si>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</si>
  <si>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</si>
  <si>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</si>
  <si>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</si>
  <si>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</si>
  <si>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</si>
  <si>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</si>
  <si>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</si>
  <si>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</si>
  <si>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</si>
  <si>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</si>
  <si>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</si>
  <si>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</si>
  <si>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</si>
  <si>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</si>
  <si>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</si>
  <si>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</si>
  <si>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</si>
  <si>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</si>
  <si>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</si>
  <si>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</si>
  <si>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</si>
  <si>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</si>
  <si>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</si>
  <si>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</si>
  <si>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</si>
  <si>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</si>
  <si>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</si>
  <si>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</si>
  <si>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</si>
  <si>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</si>
  <si>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</si>
  <si>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</si>
  <si>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</si>
  <si>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</si>
  <si>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</si>
  <si>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</si>
  <si>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</si>
  <si>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</si>
  <si>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</si>
  <si>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</si>
  <si>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</si>
  <si>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</si>
  <si>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</si>
  <si>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</si>
  <si>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</si>
  <si>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</si>
  <si>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</si>
  <si>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</si>
  <si>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</si>
  <si>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</si>
  <si>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</si>
  <si>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</si>
  <si>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</si>
  <si>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</si>
  <si>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</si>
  <si>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</si>
  <si>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</si>
  <si>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</si>
  <si>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</si>
  <si>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</si>
  <si>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</si>
  <si>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</si>
  <si>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</si>
  <si>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</si>
  <si>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</si>
  <si>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</si>
  <si>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</si>
  <si>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</si>
  <si>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</si>
  <si>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</si>
  <si>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</si>
  <si>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</si>
  <si>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</si>
  <si>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</si>
  <si>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</si>
  <si>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</si>
  <si>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</si>
  <si>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</si>
  <si>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</si>
  <si>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</si>
  <si>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</si>
  <si>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</si>
  <si>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</si>
  <si>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</si>
  <si>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</si>
  <si>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</si>
  <si>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</si>
  <si>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</si>
  <si>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</si>
  <si>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</si>
  <si>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</si>
  <si>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</si>
  <si>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</si>
  <si>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</si>
  <si>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</si>
  <si>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</si>
  <si>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</si>
  <si>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</si>
  <si>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</si>
  <si>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</si>
  <si>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</si>
  <si>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</si>
  <si>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</si>
  <si>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</si>
  <si>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</si>
  <si>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</si>
  <si>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</si>
  <si>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</si>
  <si>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</si>
  <si>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</si>
  <si>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</si>
  <si>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</si>
  <si>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</si>
  <si>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</si>
  <si>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</si>
  <si>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</si>
  <si>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</si>
  <si>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</si>
  <si>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</si>
  <si>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</si>
  <si>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</si>
  <si>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</si>
  <si>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</si>
  <si>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</si>
  <si>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</si>
  <si>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</si>
  <si>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</si>
  <si>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</si>
  <si>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</si>
  <si>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</si>
  <si>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</si>
  <si>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</si>
  <si>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</si>
  <si>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</si>
  <si>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</si>
  <si>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</si>
  <si>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</si>
  <si>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</si>
  <si>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</si>
  <si>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</si>
  <si>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</si>
  <si>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</si>
  <si>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</si>
  <si>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</si>
  <si>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</si>
  <si>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</si>
  <si>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</si>
  <si>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</si>
  <si>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</si>
  <si>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</si>
  <si>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</si>
  <si>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</si>
  <si>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</si>
  <si>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</si>
  <si>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</si>
  <si>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</si>
  <si>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</si>
  <si>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</si>
  <si>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</si>
  <si>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</si>
  <si>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</si>
  <si>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</si>
  <si>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</si>
  <si>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</si>
  <si>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</si>
  <si>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</si>
  <si>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</si>
  <si>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</si>
  <si>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</si>
  <si>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</si>
  <si>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</si>
  <si>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</si>
  <si>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</si>
  <si>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</si>
  <si>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</si>
  <si>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</si>
  <si>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</si>
  <si>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</si>
  <si>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</si>
  <si>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</si>
  <si>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</si>
  <si>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</si>
  <si>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</si>
  <si>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</si>
  <si>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</si>
  <si>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</si>
  <si>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</si>
  <si>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</si>
  <si>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</si>
  <si>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</si>
  <si>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</si>
  <si>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</si>
  <si>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</si>
  <si>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</si>
  <si>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</si>
  <si>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</si>
  <si>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</si>
  <si>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</si>
  <si>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</si>
  <si>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</si>
  <si>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</si>
  <si>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</si>
  <si>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</si>
  <si>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</si>
  <si>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</si>
  <si>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</si>
  <si>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</si>
  <si>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</si>
  <si>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</si>
  <si>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</si>
  <si>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</si>
  <si>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</si>
  <si>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</si>
  <si>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</si>
  <si>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</si>
  <si>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</si>
  <si>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</si>
  <si>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</si>
  <si>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</si>
  <si>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</si>
  <si>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</si>
  <si>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</si>
  <si>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</si>
  <si>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</si>
  <si>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</si>
  <si>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</si>
  <si>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</si>
  <si>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</si>
  <si>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</si>
  <si>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</si>
  <si>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</si>
  <si>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</si>
  <si>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</si>
  <si>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</si>
  <si>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</si>
  <si>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</si>
  <si>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</si>
  <si>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</si>
  <si>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</si>
  <si>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</si>
  <si>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</si>
  <si>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</si>
  <si>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</si>
  <si>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</si>
  <si>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</si>
  <si>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</si>
  <si>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</si>
  <si>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</si>
  <si>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</si>
  <si>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</si>
  <si>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</si>
  <si>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</si>
  <si>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</si>
  <si>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</si>
  <si>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</si>
  <si>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</si>
  <si>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</si>
  <si>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</si>
  <si>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</si>
  <si>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</si>
  <si>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</si>
  <si>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</si>
  <si>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</si>
  <si>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</si>
  <si>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</si>
  <si>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</si>
  <si>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</si>
  <si>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</si>
  <si>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</si>
  <si>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</si>
  <si>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</si>
  <si>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</si>
  <si>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</si>
  <si>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</si>
  <si>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</si>
  <si>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</si>
  <si>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</si>
  <si>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</si>
  <si>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</si>
  <si>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</si>
  <si>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</si>
  <si>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</si>
  <si>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</si>
  <si>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</si>
  <si>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</si>
  <si>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</si>
  <si>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</si>
  <si>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</si>
  <si>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</si>
  <si>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</si>
  <si>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</si>
  <si>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</si>
  <si>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</si>
  <si>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</si>
  <si>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</si>
  <si>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</si>
  <si>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</si>
  <si>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</si>
  <si>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</si>
  <si>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</si>
  <si>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</si>
  <si>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</si>
  <si>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</si>
  <si>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</si>
  <si>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</si>
  <si>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</si>
  <si>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</si>
  <si>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</si>
  <si>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</si>
  <si>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</si>
  <si>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</si>
  <si>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</si>
  <si>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</si>
  <si>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</si>
  <si>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</si>
  <si>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</si>
  <si>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</si>
  <si>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</si>
  <si>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</si>
  <si>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</si>
  <si>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</si>
  <si>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</si>
  <si>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</si>
  <si>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</si>
  <si>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</si>
  <si>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</si>
  <si>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</si>
  <si>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</si>
  <si>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</si>
  <si>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</si>
  <si>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</si>
  <si>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</si>
  <si>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</si>
  <si>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</si>
  <si>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</si>
  <si>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</si>
  <si>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</si>
  <si>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</si>
  <si>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</si>
  <si>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</si>
  <si>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</si>
  <si>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</si>
  <si>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</si>
  <si>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</si>
  <si>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</si>
  <si>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</si>
  <si>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</si>
  <si>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</si>
  <si>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</si>
  <si>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</si>
  <si>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</si>
  <si>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</si>
  <si>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</si>
  <si>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</si>
  <si>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</si>
  <si>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</si>
  <si>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</si>
  <si>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</si>
  <si>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</si>
  <si>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</si>
  <si>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</si>
  <si>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</si>
  <si>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</si>
  <si>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</si>
  <si>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</si>
  <si>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</si>
  <si>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</si>
  <si>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</si>
  <si>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</si>
  <si>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</si>
  <si>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</si>
  <si>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</si>
  <si>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</si>
  <si>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</si>
  <si>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</si>
  <si>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</si>
  <si>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</si>
  <si>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</si>
  <si>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</si>
  <si>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</si>
  <si>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</si>
  <si>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</si>
  <si>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</si>
  <si>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</si>
  <si>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</si>
  <si>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</si>
  <si>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</si>
  <si>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</si>
  <si>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</si>
  <si>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</si>
  <si>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</si>
  <si>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</si>
  <si>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</si>
  <si>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</si>
  <si>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</si>
  <si>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</si>
  <si>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</si>
  <si>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</si>
  <si>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</si>
  <si>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</si>
  <si>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</si>
  <si>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</si>
  <si>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</si>
  <si>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</si>
  <si>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</si>
  <si>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</si>
  <si>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</si>
  <si>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</si>
  <si>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</si>
  <si>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</si>
  <si>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</si>
  <si>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</si>
  <si>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</si>
  <si>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</si>
  <si>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</si>
  <si>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</si>
  <si>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</si>
  <si>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</si>
  <si>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</si>
  <si>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</si>
  <si>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</si>
  <si>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</si>
  <si>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</si>
  <si>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</si>
  <si>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</si>
  <si>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</si>
  <si>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</si>
  <si>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</si>
  <si>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</si>
  <si>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</si>
  <si>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</si>
  <si>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</si>
  <si>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</si>
  <si>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</si>
  <si>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</si>
  <si>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</si>
  <si>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</si>
  <si>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</si>
  <si>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</si>
  <si>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</si>
  <si>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</si>
  <si>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</si>
  <si>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</si>
  <si>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</si>
  <si>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</si>
  <si>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</si>
  <si>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</si>
  <si>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</si>
  <si>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</si>
  <si>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</si>
  <si>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</si>
  <si>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</si>
  <si>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</si>
  <si>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</si>
  <si>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</si>
  <si>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</si>
  <si>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</si>
  <si>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</si>
  <si>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</si>
  <si>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</si>
  <si>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</si>
  <si>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</si>
  <si>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</si>
  <si>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</si>
  <si>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</si>
  <si>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</si>
  <si>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</si>
  <si>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</si>
  <si>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</si>
  <si>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</si>
  <si>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</si>
  <si>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</si>
  <si>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</si>
  <si>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</si>
  <si>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</si>
  <si>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</si>
  <si>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</si>
  <si>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</si>
  <si>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</si>
  <si>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</si>
  <si>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</si>
  <si>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</si>
  <si>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</si>
  <si>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</si>
  <si>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</si>
  <si>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</si>
  <si>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</si>
  <si>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</si>
  <si>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</si>
  <si>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</si>
  <si>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</si>
  <si>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</si>
  <si>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</si>
  <si>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</si>
  <si>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</si>
  <si>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</si>
  <si>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</si>
  <si>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</si>
  <si>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</si>
  <si>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</si>
  <si>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</si>
  <si>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</si>
  <si>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</si>
  <si>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</si>
  <si>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</si>
  <si>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</si>
  <si>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</si>
  <si>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</si>
  <si>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</si>
  <si>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</si>
  <si>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</si>
  <si>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</si>
  <si>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</si>
  <si>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</si>
  <si>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</si>
  <si>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</si>
  <si>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</si>
  <si>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</si>
  <si>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</si>
  <si>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</si>
  <si>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</si>
  <si>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</si>
  <si>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</si>
  <si>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</si>
  <si>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</si>
  <si>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</si>
  <si>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</si>
  <si>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</si>
  <si>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</si>
  <si>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</si>
  <si>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</si>
  <si>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</si>
  <si>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</si>
  <si>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</si>
  <si>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</si>
  <si>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</si>
  <si>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</si>
  <si>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</si>
  <si>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</si>
  <si>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</si>
  <si>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</si>
  <si>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</si>
  <si>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</si>
  <si>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</si>
  <si>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</si>
  <si>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</si>
  <si>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</si>
  <si>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</si>
  <si>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</si>
  <si>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</si>
  <si>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</si>
  <si>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</si>
  <si>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</si>
  <si>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</si>
  <si>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</si>
  <si>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</si>
  <si>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</si>
  <si>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</si>
  <si>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</si>
  <si>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</si>
  <si>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</si>
  <si>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</si>
  <si>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</si>
  <si>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</si>
  <si>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</si>
  <si>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</si>
  <si>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</si>
  <si>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</si>
  <si>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</si>
  <si>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</si>
  <si>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</si>
  <si>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</si>
  <si>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</si>
  <si>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</si>
  <si>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</si>
  <si>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</si>
  <si>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</si>
  <si>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</si>
  <si>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</si>
  <si>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</si>
  <si>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</si>
  <si>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</si>
  <si>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</si>
  <si>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</si>
  <si>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</si>
  <si>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</si>
  <si>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</si>
  <si>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</si>
  <si>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</si>
  <si>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</si>
  <si>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</si>
  <si>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</si>
  <si>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</si>
  <si>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</si>
  <si>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</si>
  <si>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</si>
  <si>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</si>
  <si>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</si>
  <si>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</si>
  <si>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</si>
  <si>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</si>
  <si>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</si>
  <si>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</si>
  <si>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</si>
  <si>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</si>
  <si>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</si>
  <si>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</si>
  <si>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</si>
  <si>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</si>
  <si>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</si>
  <si>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</si>
  <si>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</si>
  <si>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</si>
  <si>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</si>
  <si>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</si>
  <si>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</si>
  <si>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</si>
  <si>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</si>
  <si>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</si>
  <si>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</si>
  <si>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</si>
  <si>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</si>
  <si>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</si>
  <si>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</si>
  <si>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</si>
  <si>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</si>
  <si>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</si>
  <si>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</si>
  <si>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</si>
  <si>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</si>
  <si>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</si>
  <si>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</si>
  <si>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</si>
  <si>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</si>
  <si>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</si>
  <si>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</si>
  <si>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</si>
  <si>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</si>
  <si>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</si>
  <si>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</si>
  <si>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</si>
  <si>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</si>
  <si>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</si>
  <si>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</si>
  <si>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</si>
  <si>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</si>
  <si>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</si>
  <si>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</si>
  <si>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</si>
  <si>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</si>
  <si>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</si>
  <si>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</si>
  <si>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</si>
  <si>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</si>
  <si>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</si>
  <si>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</si>
  <si>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</si>
  <si>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</si>
  <si>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</si>
  <si>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</si>
  <si>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</si>
  <si>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</si>
  <si>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</si>
  <si>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</si>
  <si>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</si>
  <si>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</si>
  <si>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</si>
  <si>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</si>
  <si>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</si>
  <si>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</si>
  <si>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</si>
  <si>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</si>
  <si>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</si>
  <si>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</si>
  <si>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</si>
  <si>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</si>
  <si>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</si>
  <si>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</si>
  <si>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</si>
  <si>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</si>
  <si>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</si>
  <si>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</si>
  <si>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</si>
  <si>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</si>
  <si>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</si>
  <si>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</si>
  <si>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</si>
  <si>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</si>
  <si>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</si>
  <si>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</si>
  <si>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</si>
  <si>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</si>
  <si>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</si>
  <si>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</si>
  <si>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</si>
  <si>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</si>
  <si>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</si>
  <si>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</si>
  <si>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</si>
  <si>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</si>
  <si>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</si>
  <si>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</si>
  <si>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</si>
  <si>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</si>
  <si>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</si>
  <si>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</si>
  <si>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</si>
  <si>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</si>
  <si>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</si>
  <si>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</si>
  <si>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</si>
  <si>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</si>
  <si>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</si>
  <si>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</si>
  <si>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</si>
  <si>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</si>
  <si>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</si>
  <si>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</si>
  <si>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</si>
  <si>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</si>
  <si>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</si>
  <si>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</si>
  <si>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</si>
  <si>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</si>
  <si>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</si>
  <si>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</si>
  <si>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</si>
  <si>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</si>
  <si>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</si>
  <si>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</si>
  <si>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</si>
  <si>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</si>
  <si>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</si>
  <si>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</si>
  <si>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</si>
  <si>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</si>
  <si>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</si>
  <si>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</si>
  <si>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</si>
  <si>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</si>
  <si>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</si>
  <si>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</si>
  <si>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</si>
  <si>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</si>
  <si>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</si>
  <si>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</si>
  <si>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</si>
  <si>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</si>
  <si>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</si>
  <si>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</si>
  <si>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</si>
  <si>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</si>
  <si>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</si>
  <si>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</si>
  <si>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</si>
  <si>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</si>
  <si>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</si>
  <si>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</si>
  <si>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</si>
  <si>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</si>
  <si>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</si>
  <si>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</si>
  <si>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</si>
  <si>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</si>
  <si>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</si>
  <si>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</si>
  <si>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</si>
  <si>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</si>
  <si>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</si>
  <si>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</si>
  <si>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</si>
  <si>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</si>
  <si>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</si>
  <si>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</si>
  <si>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</si>
  <si>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</si>
  <si>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</si>
  <si>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</si>
  <si>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</si>
  <si>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</si>
  <si>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</si>
  <si>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</si>
  <si>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</si>
  <si>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</si>
  <si>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</si>
  <si>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</si>
  <si>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</si>
  <si>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</si>
  <si>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</si>
  <si>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</si>
  <si>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</si>
  <si>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</si>
  <si>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</si>
  <si>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</si>
  <si>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</si>
  <si>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</si>
  <si>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</si>
  <si>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</si>
  <si>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</si>
  <si>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</si>
  <si>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</si>
  <si>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</si>
  <si>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</si>
  <si>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</si>
  <si>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</si>
  <si>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</si>
  <si>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</si>
  <si>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</si>
  <si>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</si>
  <si>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</si>
  <si>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</si>
  <si>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</si>
  <si>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</si>
  <si>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</si>
  <si>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</si>
  <si>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</si>
  <si>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</si>
  <si>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</si>
  <si>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</si>
  <si>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</si>
  <si>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</si>
  <si>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</si>
  <si>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</si>
  <si>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</si>
  <si>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</si>
  <si>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</si>
  <si>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</si>
  <si>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</si>
  <si>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</si>
  <si>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</si>
  <si>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</si>
  <si>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</si>
  <si>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</si>
  <si>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</si>
  <si>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</si>
  <si>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</si>
  <si>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</si>
  <si>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</si>
  <si>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</si>
  <si>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</si>
  <si>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</si>
  <si>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</si>
  <si>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</si>
  <si>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</si>
  <si>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</si>
  <si>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</si>
  <si>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</si>
  <si>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</si>
  <si>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</si>
  <si>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</si>
  <si>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</si>
  <si>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</si>
  <si>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</si>
  <si>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</si>
  <si>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</si>
  <si>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</si>
  <si>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</si>
  <si>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</si>
  <si>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</si>
  <si>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</si>
  <si>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</si>
  <si>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</si>
  <si>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</si>
  <si>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</si>
  <si>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</si>
  <si>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</si>
  <si>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</si>
  <si>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</si>
  <si>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</si>
  <si>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</si>
  <si>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</si>
  <si>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</si>
  <si>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</si>
  <si>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</si>
  <si>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</si>
  <si>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</si>
  <si>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</si>
  <si>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</si>
  <si>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</si>
  <si>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</si>
  <si>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</si>
  <si>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</si>
  <si>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</si>
  <si>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</si>
  <si>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</si>
  <si>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</si>
  <si>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</si>
  <si>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</si>
  <si>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</si>
  <si>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</si>
  <si>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</si>
  <si>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</si>
  <si>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</si>
  <si>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</si>
  <si>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</si>
  <si>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</si>
  <si>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</si>
  <si>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</si>
  <si>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</si>
  <si>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</si>
  <si>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</si>
  <si>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</si>
  <si>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</si>
  <si>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</si>
  <si>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</si>
  <si>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</si>
  <si>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</si>
  <si>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</si>
  <si>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</si>
  <si>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</si>
  <si>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</si>
  <si>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</si>
  <si>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</si>
  <si>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</si>
  <si>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</si>
  <si>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</si>
  <si>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</si>
  <si>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</si>
  <si>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</si>
  <si>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</si>
  <si>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</si>
  <si>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</si>
  <si>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</si>
  <si>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</si>
  <si>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</si>
  <si>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</si>
  <si>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</si>
  <si>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</si>
  <si>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</si>
  <si>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</si>
  <si>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</si>
  <si>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</si>
  <si>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</si>
  <si>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</si>
  <si>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</si>
  <si>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</si>
  <si>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</si>
  <si>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</si>
  <si>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</si>
  <si>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</si>
  <si>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</si>
  <si>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</si>
  <si>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</si>
  <si>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</si>
  <si>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</si>
  <si>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</si>
  <si>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</si>
  <si>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</si>
  <si>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</si>
  <si>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</si>
  <si>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</si>
  <si>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</si>
  <si>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</si>
  <si>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</si>
  <si>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</si>
  <si>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</si>
  <si>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</si>
  <si>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</si>
  <si>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</si>
  <si>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</si>
  <si>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</si>
  <si>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</si>
  <si>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</si>
  <si>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</si>
  <si>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</si>
  <si>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</si>
  <si>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</si>
  <si>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</si>
  <si>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</si>
  <si>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</si>
  <si>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</si>
  <si>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</si>
  <si>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</si>
  <si>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</si>
  <si>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</si>
  <si>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</si>
  <si>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</si>
  <si>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</si>
  <si>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</si>
  <si>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</si>
  <si>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</si>
  <si>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</si>
  <si>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</si>
  <si>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</si>
  <si>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</si>
  <si>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</si>
  <si>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</si>
  <si>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</si>
  <si>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</si>
  <si>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</si>
  <si>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</si>
  <si>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</si>
  <si>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</si>
  <si>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</si>
  <si>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</si>
  <si>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</si>
  <si>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</si>
  <si>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</si>
  <si>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</si>
  <si>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</si>
  <si>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</si>
  <si>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</si>
  <si>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</si>
  <si>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</si>
  <si>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</si>
  <si>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</si>
  <si>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</si>
  <si>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</si>
  <si>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</si>
  <si>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</si>
  <si>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</si>
  <si>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</si>
  <si>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</si>
  <si>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</si>
  <si>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</si>
  <si>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</si>
  <si>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</si>
  <si>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</si>
  <si>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</si>
  <si>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</si>
  <si>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</si>
  <si>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</si>
  <si>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</si>
  <si>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</si>
  <si>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</si>
  <si>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</si>
  <si>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</si>
  <si>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</si>
  <si>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</si>
  <si>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</si>
  <si>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</si>
  <si>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</si>
  <si>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</si>
  <si>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</si>
  <si>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</si>
  <si>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</si>
  <si>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</si>
  <si>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</si>
  <si>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</si>
  <si>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</si>
  <si>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</si>
  <si>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</si>
  <si>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</si>
  <si>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</si>
  <si>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</si>
  <si>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</si>
  <si>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</si>
  <si>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</si>
  <si>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</si>
  <si>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</si>
  <si>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</si>
  <si>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</si>
  <si>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</si>
  <si>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</si>
  <si>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</si>
  <si>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</si>
  <si>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</si>
  <si>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</si>
  <si>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</si>
  <si>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</si>
  <si>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</si>
  <si>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</si>
  <si>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</si>
  <si>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</si>
  <si>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</si>
  <si>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</si>
  <si>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</si>
  <si>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</si>
  <si>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</si>
  <si>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</si>
  <si>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</si>
  <si>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</si>
  <si>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</si>
  <si>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</si>
  <si>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</si>
  <si>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</si>
  <si>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</si>
  <si>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</si>
  <si>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</si>
  <si>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</si>
  <si>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</si>
  <si>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</si>
  <si>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</si>
  <si>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</si>
  <si>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</si>
  <si>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</si>
  <si>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</si>
  <si>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</si>
  <si>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</si>
  <si>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</si>
  <si>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</si>
  <si>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</si>
  <si>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</si>
  <si>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</si>
  <si>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</si>
  <si>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</si>
  <si>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</si>
  <si>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</si>
  <si>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</si>
  <si>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</si>
  <si>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</si>
  <si>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</si>
  <si>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</si>
  <si>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</si>
  <si>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</si>
  <si>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</si>
  <si>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</si>
  <si>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</si>
  <si>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</si>
  <si>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</si>
  <si>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</si>
  <si>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</si>
  <si>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</si>
  <si>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</si>
  <si>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</si>
  <si>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</si>
  <si>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</si>
  <si>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</si>
  <si>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</si>
  <si>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</si>
  <si>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</si>
  <si>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</si>
  <si>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</si>
  <si>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</si>
  <si>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</si>
  <si>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</si>
  <si>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</si>
  <si>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</si>
  <si>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</si>
  <si>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</si>
  <si>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</si>
  <si>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</si>
  <si>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</si>
  <si>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</si>
  <si>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</si>
  <si>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</si>
  <si>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</si>
  <si>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</si>
  <si>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</si>
  <si>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</si>
  <si>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</si>
  <si>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</si>
  <si>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</si>
  <si>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</si>
  <si>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</si>
  <si>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</si>
  <si>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</si>
  <si>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</si>
  <si>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</si>
  <si>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</si>
  <si>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</si>
  <si>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</si>
  <si>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</si>
  <si>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</si>
  <si>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</si>
  <si>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</si>
  <si>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</si>
  <si>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</si>
  <si>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</si>
  <si>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</si>
  <si>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</si>
  <si>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</si>
  <si>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</si>
  <si>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</si>
  <si>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</si>
  <si>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</si>
  <si>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</si>
  <si>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</si>
  <si>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</si>
  <si>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</si>
  <si>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</si>
  <si>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</si>
  <si>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</si>
  <si>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</si>
  <si>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</si>
  <si>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</si>
  <si>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</si>
  <si>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</si>
  <si>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</si>
  <si>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</si>
  <si>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</si>
  <si>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</si>
  <si>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</si>
  <si>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</si>
  <si>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</si>
  <si>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</si>
  <si>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</si>
  <si>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</si>
  <si>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</si>
  <si>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</si>
  <si>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</si>
  <si>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</si>
  <si>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</si>
  <si>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</si>
  <si>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</si>
  <si>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</si>
  <si>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</si>
  <si>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</si>
  <si>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</si>
  <si>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</si>
  <si>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</si>
  <si>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</si>
  <si>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</si>
  <si>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</si>
  <si>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</si>
  <si>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</si>
  <si>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</si>
  <si>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</si>
  <si>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</si>
  <si>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</si>
  <si>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</si>
  <si>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</si>
  <si>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</si>
  <si>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</si>
  <si>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</si>
  <si>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</si>
  <si>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</si>
  <si>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</si>
  <si>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</si>
  <si>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</si>
  <si>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</si>
  <si>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</si>
  <si>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</si>
  <si>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</si>
  <si>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</si>
  <si>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</si>
  <si>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</si>
  <si>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</si>
  <si>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</si>
  <si>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</si>
  <si>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</si>
  <si>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</si>
  <si>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</si>
  <si>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</si>
  <si>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</si>
  <si>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</si>
  <si>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</si>
  <si>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</si>
  <si>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</si>
  <si>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</si>
  <si>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</si>
  <si>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</si>
  <si>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</si>
  <si>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</si>
  <si>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</si>
  <si>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</si>
  <si>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</si>
  <si>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</si>
  <si>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</si>
  <si>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</si>
  <si>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</si>
  <si>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</si>
  <si>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</si>
  <si>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</si>
  <si>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</si>
  <si>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</si>
  <si>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</si>
  <si>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</si>
  <si>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</si>
  <si>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</si>
  <si>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</si>
  <si>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</si>
  <si>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</si>
  <si>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</si>
  <si>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</si>
  <si>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</si>
  <si>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</si>
  <si>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</si>
  <si>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</si>
  <si>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</si>
  <si>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</si>
  <si>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</si>
  <si>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</si>
  <si>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</si>
  <si>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</si>
  <si>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</si>
  <si>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</si>
  <si>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</si>
  <si>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</si>
  <si>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</si>
  <si>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</si>
  <si>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</si>
  <si>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</si>
  <si>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</si>
  <si>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</si>
  <si>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</si>
  <si>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</si>
  <si>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</si>
  <si>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</si>
  <si>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</si>
  <si>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</si>
  <si>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</si>
  <si>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</si>
  <si>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</si>
  <si>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</si>
  <si>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</si>
  <si>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</si>
  <si>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</si>
  <si>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</si>
  <si>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</si>
  <si>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</si>
  <si>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</si>
  <si>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</si>
  <si>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</si>
  <si>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</si>
  <si>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</si>
  <si>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</si>
  <si>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</si>
  <si>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</si>
  <si>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</si>
  <si>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</si>
  <si>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</si>
  <si>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</si>
  <si>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</si>
  <si>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</si>
  <si>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</si>
  <si>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</si>
  <si>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</si>
  <si>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</si>
  <si>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</si>
  <si>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</si>
  <si>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</si>
  <si>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</si>
  <si>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</si>
  <si>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</si>
  <si>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</si>
  <si>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</si>
  <si>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</si>
  <si>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</si>
  <si>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</si>
  <si>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</si>
  <si>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</si>
  <si>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</si>
  <si>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</si>
  <si>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</si>
  <si>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</si>
  <si>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</si>
  <si>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</si>
  <si>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</si>
  <si>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</si>
  <si>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</si>
  <si>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</si>
  <si>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</si>
  <si>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</si>
  <si>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</si>
  <si>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</si>
  <si>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</si>
  <si>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</si>
  <si>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</si>
  <si>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</si>
  <si>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</si>
  <si>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</si>
  <si>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</si>
  <si>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</si>
  <si>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</si>
  <si>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</si>
  <si>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</si>
  <si>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</si>
  <si>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</si>
  <si>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</si>
  <si>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</si>
  <si>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</si>
  <si>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</si>
  <si>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</si>
  <si>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</si>
  <si>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</si>
  <si>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</si>
  <si>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</si>
  <si>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</si>
  <si>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</si>
  <si>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</si>
  <si>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</si>
  <si>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</si>
  <si>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</si>
  <si>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</si>
  <si>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</si>
  <si>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</si>
  <si>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</si>
  <si>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</si>
  <si>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</si>
  <si>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</si>
  <si>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</si>
  <si>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</si>
  <si>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</si>
  <si>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</si>
  <si>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</si>
  <si>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</si>
  <si>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</si>
  <si>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</si>
  <si>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</si>
  <si>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</si>
  <si>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</si>
  <si>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</si>
  <si>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</si>
  <si>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</si>
  <si>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</si>
  <si>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</si>
  <si>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</si>
  <si>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</si>
  <si>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</si>
  <si>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</si>
  <si>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</si>
  <si>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</si>
  <si>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</si>
  <si>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</si>
  <si>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</si>
  <si>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</si>
  <si>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</si>
  <si>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</si>
  <si>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</si>
  <si>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</si>
  <si>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</si>
  <si>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</si>
  <si>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</si>
  <si>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</si>
  <si>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</si>
  <si>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</si>
  <si>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</si>
  <si>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</si>
  <si>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</si>
  <si>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</si>
  <si>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</si>
  <si>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</si>
  <si>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</si>
  <si>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</si>
  <si>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</si>
  <si>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</si>
  <si>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</si>
  <si>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</si>
  <si>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</si>
  <si>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</si>
  <si>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</si>
  <si>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</si>
  <si>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</si>
  <si>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</si>
  <si>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</si>
  <si>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</si>
  <si>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</si>
  <si>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</si>
  <si>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</si>
  <si>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</si>
  <si>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</si>
  <si>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</si>
  <si>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</si>
  <si>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</si>
  <si>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</si>
  <si>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</si>
  <si>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</si>
  <si>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</si>
  <si>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</si>
  <si>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</si>
  <si>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</si>
  <si>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</si>
  <si>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</si>
  <si>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</si>
  <si>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</si>
  <si>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</si>
  <si>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</si>
  <si>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</si>
  <si>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</si>
  <si>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</si>
  <si>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</si>
  <si>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</si>
  <si>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</si>
  <si>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</si>
  <si>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</si>
  <si>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</si>
  <si>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</si>
  <si>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</si>
  <si>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</si>
  <si>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</si>
  <si>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</si>
  <si>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</si>
  <si>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</si>
  <si>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</si>
  <si>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</si>
  <si>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</si>
  <si>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</si>
  <si>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</si>
  <si>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</si>
  <si>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</si>
  <si>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</si>
  <si>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</si>
  <si>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</si>
  <si>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</si>
  <si>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</si>
  <si>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</si>
  <si>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</si>
  <si>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</si>
  <si>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</si>
  <si>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</si>
  <si>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</si>
  <si>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</si>
  <si>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</si>
  <si>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</si>
  <si>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</si>
  <si>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</si>
  <si>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</si>
  <si>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</si>
  <si>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</si>
  <si>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</si>
  <si>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</si>
  <si>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</si>
  <si>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</si>
  <si>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</si>
  <si>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</si>
  <si>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</si>
  <si>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</si>
  <si>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</si>
  <si>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</si>
  <si>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</si>
  <si>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</si>
  <si>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</si>
  <si>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</si>
  <si>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</si>
  <si>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</si>
  <si>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</si>
  <si>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</si>
  <si>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</si>
  <si>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</si>
  <si>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</si>
  <si>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</si>
  <si>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</si>
  <si>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</si>
  <si>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</si>
  <si>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</si>
  <si>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</si>
  <si>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</si>
  <si>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</si>
  <si>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</si>
  <si>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</si>
  <si>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</si>
  <si>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</si>
  <si>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</si>
  <si>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</si>
  <si>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</si>
  <si>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</si>
  <si>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</si>
  <si>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</si>
  <si>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</si>
  <si>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</si>
  <si>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</si>
  <si>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</si>
  <si>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</si>
  <si>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</si>
  <si>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</si>
  <si>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</si>
  <si>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</si>
  <si>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</si>
  <si>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</si>
  <si>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</si>
  <si>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</si>
  <si>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</si>
  <si>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</si>
  <si>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</si>
  <si>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</si>
  <si>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</si>
  <si>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</si>
  <si>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</si>
  <si>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</si>
  <si>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</si>
  <si>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</si>
  <si>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</si>
  <si>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</si>
  <si>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</si>
  <si>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</si>
  <si>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</si>
  <si>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</si>
  <si>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</si>
  <si>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</si>
  <si>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</si>
  <si>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</si>
  <si>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</si>
  <si>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</si>
  <si>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</si>
  <si>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</si>
  <si>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</si>
  <si>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</si>
  <si>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</si>
  <si>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</si>
  <si>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</si>
  <si>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</si>
  <si>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</si>
  <si>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</si>
  <si>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</si>
  <si>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</si>
  <si>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</si>
  <si>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</si>
  <si>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</si>
  <si>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</si>
  <si>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</si>
  <si>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</si>
  <si>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</si>
  <si>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</si>
  <si>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</si>
  <si>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</si>
  <si>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</si>
  <si>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</si>
  <si>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</si>
  <si>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</si>
  <si>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</si>
  <si>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</si>
  <si>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</si>
  <si>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</si>
  <si>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</si>
  <si>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</si>
  <si>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</si>
  <si>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</si>
  <si>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</si>
  <si>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</si>
  <si>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</si>
  <si>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</si>
  <si>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</si>
  <si>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</si>
  <si>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</si>
  <si>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</si>
  <si>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</si>
  <si>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</si>
  <si>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</si>
  <si>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</si>
  <si>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</si>
  <si>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</si>
  <si>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</si>
  <si>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</si>
  <si>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</si>
  <si>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</si>
  <si>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</si>
  <si>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</si>
  <si>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</si>
  <si>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</si>
  <si>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</si>
  <si>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</si>
  <si>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</si>
  <si>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</si>
  <si>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</si>
  <si>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</si>
  <si>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</si>
  <si>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</si>
  <si>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</si>
  <si>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</si>
  <si>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</si>
  <si>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</si>
  <si>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</si>
  <si>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</si>
  <si>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</si>
  <si>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</si>
  <si>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</si>
  <si>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</si>
  <si>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</si>
  <si>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</si>
  <si>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</si>
  <si>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</si>
  <si>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</si>
  <si>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</si>
  <si>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</si>
  <si>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</si>
  <si>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</si>
  <si>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</si>
  <si>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</si>
  <si>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</si>
  <si>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</si>
  <si>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</si>
  <si>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</si>
  <si>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</si>
  <si>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</si>
  <si>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</si>
  <si>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</si>
  <si>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</si>
  <si>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</si>
  <si>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</si>
  <si>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</si>
  <si>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</si>
  <si>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</si>
  <si>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</si>
  <si>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</si>
  <si>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</si>
  <si>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</si>
  <si>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</si>
  <si>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</si>
  <si>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</si>
  <si>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</si>
  <si>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</si>
  <si>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</si>
  <si>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</si>
  <si>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</si>
  <si>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</si>
  <si>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</si>
  <si>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</si>
  <si>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</si>
  <si>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</si>
  <si>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</si>
  <si>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</si>
  <si>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</si>
  <si>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</si>
  <si>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</si>
  <si>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</si>
  <si>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</si>
  <si>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</si>
  <si>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</si>
  <si>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</si>
  <si>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</si>
  <si>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</si>
  <si>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</si>
  <si>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</si>
  <si>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</si>
  <si>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</si>
  <si>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</si>
  <si>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</si>
  <si>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</si>
  <si>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</si>
  <si>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</si>
  <si>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</si>
  <si>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</si>
  <si>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</si>
  <si>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</si>
  <si>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</si>
  <si>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</si>
  <si>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</si>
  <si>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</si>
  <si>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</si>
  <si>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</si>
  <si>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</si>
  <si>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</si>
  <si>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</si>
  <si>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</si>
  <si>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</si>
  <si>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</si>
  <si>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</si>
  <si>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</si>
  <si>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</si>
  <si>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</si>
  <si>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</si>
  <si>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</si>
  <si>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</si>
  <si>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</si>
  <si>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</si>
  <si>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</si>
  <si>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</si>
  <si>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</si>
  <si>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</si>
  <si>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</si>
  <si>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</si>
  <si>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</si>
  <si>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</si>
  <si>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</si>
  <si>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</si>
  <si>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</si>
  <si>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</si>
  <si>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</si>
  <si>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</si>
  <si>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</si>
  <si>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</si>
  <si>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</si>
  <si>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</si>
  <si>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</si>
  <si>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</si>
  <si>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</si>
  <si>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</si>
  <si>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</si>
  <si>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</si>
  <si>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</si>
  <si>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</si>
  <si>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</si>
  <si>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</si>
  <si>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</si>
  <si>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</si>
  <si>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</si>
  <si>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</si>
  <si>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</si>
  <si>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</si>
  <si>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</si>
  <si>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</si>
  <si>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</si>
  <si>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</si>
  <si>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</si>
  <si>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</si>
  <si>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</si>
  <si>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</si>
  <si>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</si>
  <si>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</si>
  <si>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</si>
  <si>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</si>
  <si>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</si>
  <si>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</si>
  <si>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</si>
  <si>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</si>
  <si>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</si>
  <si>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</si>
  <si>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</si>
  <si>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</si>
  <si>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</si>
  <si>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</si>
  <si>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</si>
  <si>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</si>
  <si>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</si>
  <si>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</si>
  <si>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</si>
  <si>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</si>
  <si>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</si>
  <si>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</si>
  <si>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</si>
  <si>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</si>
  <si>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</si>
  <si>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</si>
  <si>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</si>
  <si>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</si>
  <si>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</si>
  <si>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</si>
  <si>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</si>
  <si>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</si>
  <si>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</si>
  <si>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</si>
  <si>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</si>
  <si>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</si>
  <si>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</si>
  <si>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</si>
  <si>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</si>
  <si>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</si>
  <si>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</si>
  <si>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</si>
  <si>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</si>
  <si>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</si>
  <si>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</si>
  <si>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</si>
  <si>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</si>
  <si>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</si>
  <si>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</si>
  <si>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</si>
  <si>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</si>
  <si>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</si>
  <si>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</si>
  <si>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</si>
  <si>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</si>
  <si>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</si>
  <si>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</si>
  <si>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</si>
  <si>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</si>
  <si>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</si>
  <si>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</si>
  <si>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</si>
  <si>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</si>
  <si>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</si>
  <si>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</si>
  <si>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</si>
  <si>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</si>
  <si>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</si>
  <si>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</si>
  <si>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</si>
  <si>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</si>
  <si>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</si>
  <si>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</si>
  <si>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</si>
  <si>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</si>
  <si>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</si>
  <si>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</si>
  <si>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</si>
  <si>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</si>
  <si>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</si>
  <si>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</si>
  <si>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</si>
  <si>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</si>
  <si>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</si>
  <si>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</si>
  <si>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</si>
  <si>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</si>
  <si>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</si>
  <si>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</si>
  <si>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</si>
  <si>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</si>
  <si>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</si>
  <si>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</si>
  <si>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</si>
  <si>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</si>
  <si>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</si>
  <si>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</si>
  <si>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</si>
  <si>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</si>
  <si>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</si>
  <si>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</si>
  <si>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</si>
  <si>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</si>
  <si>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</si>
  <si>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</si>
  <si>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</si>
  <si>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</si>
  <si>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</si>
  <si>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</si>
  <si>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</si>
  <si>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</si>
  <si>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</si>
  <si>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</si>
  <si>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</si>
  <si>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</si>
  <si>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</si>
  <si>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</si>
  <si>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</si>
  <si>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</si>
  <si>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</si>
  <si>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</si>
  <si>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</si>
  <si>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</si>
  <si>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</si>
  <si>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</si>
  <si>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</si>
  <si>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</si>
  <si>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</si>
  <si>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</si>
  <si>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</si>
  <si>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</si>
  <si>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</si>
  <si>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</si>
  <si>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</si>
  <si>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</si>
  <si>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</si>
  <si>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</si>
  <si>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</si>
  <si>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</si>
  <si>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</si>
  <si>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</si>
  <si>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</si>
  <si>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</si>
  <si>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</si>
  <si>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</si>
  <si>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</si>
  <si>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</si>
  <si>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</si>
  <si>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</si>
  <si>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</si>
  <si>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</si>
  <si>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</si>
  <si>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</si>
  <si>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</si>
  <si>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</si>
  <si>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</si>
  <si>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</si>
  <si>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</si>
  <si>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</si>
  <si>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</si>
  <si>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</si>
  <si>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</si>
  <si>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</si>
  <si>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</si>
  <si>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</si>
  <si>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</si>
  <si>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</si>
  <si>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</si>
  <si>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</si>
  <si>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</si>
  <si>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</si>
  <si>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</si>
  <si>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</si>
  <si>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</si>
  <si>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</si>
  <si>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</si>
  <si>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</si>
  <si>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</si>
  <si>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</si>
  <si>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</si>
  <si>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</si>
  <si>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</si>
  <si>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</si>
  <si>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</si>
  <si>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</si>
  <si>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</si>
  <si>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</si>
  <si>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</si>
  <si>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</si>
  <si>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</si>
  <si>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</si>
  <si>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</si>
  <si>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</si>
  <si>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</si>
  <si>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</si>
  <si>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</si>
  <si>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</si>
  <si>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</si>
  <si>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</si>
  <si>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</si>
  <si>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</si>
  <si>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</si>
  <si>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</si>
  <si>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</si>
  <si>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</si>
  <si>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</si>
  <si>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</si>
  <si>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</si>
  <si>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</si>
  <si>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</si>
  <si>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</si>
  <si>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</si>
  <si>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</si>
  <si>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</si>
  <si>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</si>
  <si>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</si>
  <si>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</si>
  <si>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</si>
  <si>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</si>
  <si>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</si>
  <si>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</si>
  <si>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</si>
  <si>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</si>
  <si>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</si>
  <si>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</si>
  <si>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</si>
  <si>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</si>
  <si>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</si>
  <si>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</si>
  <si>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</si>
  <si>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</si>
  <si>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</si>
  <si>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</si>
  <si>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</si>
  <si>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</si>
  <si>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</si>
  <si>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</si>
  <si>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</si>
  <si>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</si>
  <si>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</si>
  <si>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</si>
  <si>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</si>
  <si>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</si>
  <si>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</si>
  <si>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</si>
  <si>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</si>
  <si>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</si>
  <si>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</si>
  <si>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</si>
  <si>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</si>
  <si>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</si>
  <si>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</si>
  <si>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</si>
  <si>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</si>
  <si>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</si>
  <si>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</si>
  <si>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</si>
  <si>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</si>
  <si>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</si>
  <si>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</si>
  <si>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</si>
  <si>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</si>
  <si>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</si>
  <si>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</si>
  <si>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</si>
  <si>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</si>
  <si>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</si>
  <si>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</si>
  <si>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</si>
  <si>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</si>
  <si>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</si>
  <si>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</si>
  <si>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</si>
  <si>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</si>
  <si>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</si>
  <si>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</si>
  <si>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</si>
  <si>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</si>
  <si>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</si>
  <si>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</si>
  <si>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</si>
  <si>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</si>
  <si>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</si>
  <si>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</si>
  <si>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</si>
  <si>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</si>
  <si>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</si>
  <si>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</si>
  <si>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</si>
  <si>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</si>
  <si>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</si>
  <si>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</si>
  <si>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</si>
  <si>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</si>
  <si>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</si>
  <si>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</si>
  <si>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</si>
  <si>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</si>
  <si>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</si>
  <si>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</si>
  <si>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</si>
  <si>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</si>
  <si>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</si>
  <si>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</si>
  <si>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</si>
  <si>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</si>
  <si>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</si>
  <si>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</si>
  <si>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</si>
  <si>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</si>
  <si>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</si>
  <si>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</si>
  <si>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</si>
  <si>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</si>
  <si>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</si>
  <si>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</si>
  <si>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</si>
  <si>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</si>
  <si>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</si>
  <si>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</si>
  <si>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</si>
  <si>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</si>
  <si>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</si>
  <si>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</si>
  <si>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</si>
  <si>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</si>
  <si>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</si>
  <si>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</si>
  <si>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</si>
  <si>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</si>
  <si>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</si>
  <si>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</si>
  <si>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</si>
  <si>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</si>
  <si>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</si>
  <si>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</si>
  <si>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</si>
  <si>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</si>
  <si>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</si>
  <si>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</si>
  <si>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</si>
  <si>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</si>
  <si>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</si>
  <si>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</si>
  <si>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</si>
  <si>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</si>
  <si>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</si>
  <si>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</si>
  <si>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</si>
  <si>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</si>
  <si>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</si>
  <si>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</si>
  <si>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</si>
  <si>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</si>
  <si>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</si>
  <si>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</si>
  <si>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</si>
  <si>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</si>
  <si>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</si>
  <si>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</si>
  <si>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</si>
  <si>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</si>
  <si>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</si>
  <si>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</si>
  <si>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</si>
  <si>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</si>
  <si>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</si>
  <si>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</si>
  <si>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</si>
  <si>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</si>
  <si>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</si>
  <si>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</si>
  <si>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</si>
  <si>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</si>
  <si>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</si>
  <si>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</si>
  <si>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</si>
  <si>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</si>
  <si>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</si>
  <si>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</si>
  <si>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</si>
  <si>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</si>
  <si>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</si>
  <si>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</si>
  <si>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</si>
  <si>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</si>
  <si>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</si>
  <si>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</si>
  <si>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</si>
  <si>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</si>
  <si>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</si>
  <si>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</si>
  <si>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</si>
  <si>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</si>
  <si>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</si>
  <si>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</si>
  <si>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</si>
  <si>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</si>
  <si>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</si>
  <si>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</si>
  <si>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</si>
  <si>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</si>
  <si>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</si>
  <si>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</si>
  <si>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</si>
  <si>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</si>
  <si>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</si>
  <si>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</si>
  <si>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</si>
  <si>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</si>
  <si>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</si>
  <si>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</si>
  <si>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</si>
  <si>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</si>
  <si>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</si>
  <si>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</si>
  <si>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</si>
  <si>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</si>
  <si>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</si>
  <si>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</si>
  <si>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</si>
  <si>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</si>
  <si>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</si>
  <si>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</si>
  <si>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</si>
  <si>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</si>
  <si>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</si>
  <si>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</si>
  <si>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</si>
  <si>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</si>
  <si>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</si>
  <si>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</si>
  <si>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</si>
  <si>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</si>
  <si>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</si>
  <si>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</si>
  <si>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</si>
  <si>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</si>
  <si>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</si>
  <si>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</si>
  <si>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</si>
  <si>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</si>
  <si>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</si>
  <si>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</si>
  <si>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</si>
  <si>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</si>
  <si>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</si>
  <si>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</si>
  <si>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</si>
  <si>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</si>
  <si>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</si>
  <si>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</si>
  <si>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</si>
  <si>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</si>
  <si>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</si>
  <si>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</si>
  <si>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</si>
  <si>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</si>
  <si>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</si>
  <si>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</si>
  <si>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</si>
  <si>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</si>
  <si>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</si>
  <si>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</si>
  <si>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</si>
  <si>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</si>
  <si>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</si>
  <si>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</si>
  <si>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</si>
  <si>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</si>
  <si>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</si>
  <si>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</si>
  <si>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</si>
  <si>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</si>
  <si>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</si>
  <si>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</si>
  <si>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</si>
  <si>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</si>
  <si>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</si>
  <si>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</si>
  <si>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</si>
  <si>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</si>
  <si>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</si>
  <si>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</si>
  <si>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</si>
  <si>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</si>
  <si>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</si>
  <si>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</si>
  <si>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</si>
  <si>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</si>
  <si>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</si>
  <si>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</si>
  <si>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</si>
  <si>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</si>
  <si>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</si>
  <si>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</si>
  <si>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</si>
  <si>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</si>
  <si>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</si>
  <si>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</si>
  <si>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</si>
  <si>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</si>
  <si>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</si>
  <si>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</si>
  <si>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</si>
  <si>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</si>
  <si>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</si>
  <si>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</si>
  <si>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</si>
  <si>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</si>
  <si>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</si>
  <si>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</si>
  <si>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</si>
  <si>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</si>
  <si>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</si>
  <si>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</si>
  <si>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</si>
  <si>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</si>
  <si>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</si>
  <si>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</si>
  <si>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</si>
  <si>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</si>
  <si>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</si>
  <si>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</si>
  <si>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</si>
  <si>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</si>
  <si>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</si>
  <si>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</si>
  <si>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</si>
  <si>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</si>
  <si>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</si>
  <si>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</si>
  <si>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</si>
  <si>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</si>
  <si>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</si>
  <si>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</si>
  <si>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</si>
  <si>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</si>
  <si>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</si>
  <si>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</si>
  <si>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</si>
  <si>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</si>
  <si>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</si>
  <si>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</si>
  <si>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</si>
  <si>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</si>
  <si>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</si>
  <si>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</si>
  <si>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</si>
  <si>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</si>
  <si>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</si>
  <si>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</si>
  <si>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</si>
  <si>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</si>
  <si>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</si>
  <si>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</si>
  <si>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</si>
  <si>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</si>
  <si>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</si>
  <si>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</si>
  <si>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</si>
  <si>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</si>
  <si>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</si>
  <si>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</si>
  <si>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</si>
  <si>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</si>
  <si>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</si>
  <si>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</si>
  <si>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</si>
  <si>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</si>
  <si>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</si>
  <si>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</si>
  <si>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</si>
  <si>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</si>
  <si>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</si>
  <si>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</si>
  <si>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</si>
  <si>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</si>
  <si>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</si>
  <si>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</si>
  <si>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</si>
  <si>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</si>
  <si>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</si>
  <si>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</si>
  <si>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</si>
  <si>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</si>
  <si>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</si>
  <si>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</si>
  <si>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</si>
  <si>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</si>
  <si>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</si>
  <si>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</si>
  <si>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</si>
  <si>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</si>
  <si>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</si>
  <si>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</si>
  <si>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</si>
  <si>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</si>
  <si>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</si>
  <si>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</si>
  <si>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</si>
  <si>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</si>
  <si>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</si>
  <si>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</si>
  <si>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</si>
  <si>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</si>
  <si>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</si>
  <si>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</si>
  <si>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</si>
  <si>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</si>
  <si>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</si>
  <si>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</si>
  <si>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</si>
  <si>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</si>
  <si>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</si>
  <si>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</si>
  <si>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</si>
  <si>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</si>
  <si>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</si>
  <si>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</si>
  <si>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</si>
  <si>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</si>
  <si>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</si>
  <si>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</si>
  <si>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</si>
  <si>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</si>
  <si>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</si>
  <si>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</si>
  <si>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</si>
  <si>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</si>
  <si>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</si>
  <si>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</si>
  <si>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</si>
  <si>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</si>
  <si>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</si>
  <si>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</si>
  <si>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</si>
  <si>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</si>
  <si>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</si>
  <si>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</si>
  <si>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</si>
  <si>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</si>
  <si>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</si>
  <si>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</si>
  <si>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</si>
  <si>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</si>
  <si>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</si>
  <si>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</si>
  <si>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</si>
  <si>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</si>
  <si>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</si>
  <si>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</si>
  <si>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</si>
  <si>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</si>
  <si>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</si>
  <si>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</si>
  <si>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</si>
  <si>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</si>
  <si>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</si>
  <si>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</si>
  <si>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</si>
  <si>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</si>
  <si>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</si>
  <si>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</si>
  <si>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</si>
  <si>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</si>
  <si>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</si>
  <si>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</si>
  <si>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</si>
  <si>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</si>
  <si>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</si>
  <si>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</si>
  <si>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</si>
  <si>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</si>
  <si>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</si>
  <si>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</si>
  <si>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</si>
  <si>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</si>
  <si>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</si>
  <si>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</si>
  <si>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</si>
  <si>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</si>
  <si>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</si>
  <si>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</si>
  <si>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</si>
  <si>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</si>
  <si>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</si>
  <si>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</si>
  <si>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</si>
  <si>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</si>
  <si>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</si>
  <si>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</si>
  <si>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</si>
  <si>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</si>
  <si>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</si>
  <si>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</si>
  <si>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</si>
  <si>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</si>
  <si>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</si>
  <si>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</si>
  <si>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</si>
  <si>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</si>
  <si>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</si>
  <si>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</si>
  <si>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</si>
  <si>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</si>
  <si>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</si>
  <si>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</si>
  <si>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</si>
  <si>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</si>
  <si>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</si>
  <si>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</si>
  <si>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</si>
  <si>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</si>
  <si>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</si>
  <si>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</si>
  <si>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</si>
  <si>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</si>
  <si>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</si>
  <si>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</si>
  <si>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</si>
  <si>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</si>
  <si>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</si>
  <si>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</si>
  <si>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</si>
  <si>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</si>
  <si>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</si>
  <si>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</si>
  <si>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</si>
  <si>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</si>
  <si>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</si>
  <si>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</si>
  <si>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</si>
  <si>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</si>
  <si>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</si>
  <si>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</si>
  <si>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</si>
  <si>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</si>
  <si>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</si>
  <si>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</si>
  <si>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</si>
  <si>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</si>
  <si>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</si>
  <si>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</si>
  <si>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</si>
  <si>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</si>
  <si>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</si>
  <si>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</si>
  <si>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</si>
  <si>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</si>
  <si>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</si>
  <si>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</si>
  <si>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</si>
  <si>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</si>
  <si>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</si>
  <si>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</si>
  <si>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</si>
  <si>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</si>
  <si>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</si>
  <si>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</si>
  <si>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</si>
  <si>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</si>
  <si>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</si>
  <si>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</si>
  <si>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</si>
  <si>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</si>
  <si>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</si>
  <si>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</si>
  <si>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</si>
  <si>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</si>
  <si>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</si>
  <si>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</si>
  <si>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</si>
  <si>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</si>
  <si>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</si>
  <si>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</si>
  <si>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</si>
  <si>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</si>
  <si>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</si>
  <si>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</si>
  <si>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</si>
  <si>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</si>
  <si>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</si>
  <si>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</si>
  <si>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</si>
  <si>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</si>
  <si>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</si>
  <si>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</si>
  <si>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</si>
  <si>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</si>
  <si>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</si>
  <si>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</si>
  <si>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</si>
  <si>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</si>
  <si>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</si>
  <si>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</si>
  <si>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</si>
  <si>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</si>
  <si>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</si>
  <si>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</si>
  <si>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</si>
  <si>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</si>
  <si>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</si>
  <si>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</si>
  <si>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</si>
  <si>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</si>
  <si>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</si>
  <si>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</si>
  <si>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</si>
  <si>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</si>
  <si>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</si>
  <si>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</si>
  <si>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</si>
  <si>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</si>
  <si>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</si>
  <si>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</si>
  <si>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</si>
  <si>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</si>
  <si>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</si>
  <si>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</si>
  <si>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</si>
  <si>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</si>
  <si>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</si>
  <si>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</si>
  <si>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</si>
  <si>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</si>
  <si>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</si>
  <si>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</si>
  <si>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</si>
  <si>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</si>
  <si>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</si>
  <si>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</si>
  <si>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</si>
  <si>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</si>
  <si>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</si>
  <si>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</si>
  <si>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</si>
  <si>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</si>
  <si>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</si>
  <si>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</si>
  <si>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</si>
  <si>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</si>
  <si>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</si>
  <si>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</si>
  <si>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</si>
  <si>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</si>
  <si>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</si>
  <si>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</si>
  <si>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</si>
  <si>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</si>
  <si>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</si>
  <si>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</si>
  <si>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</si>
  <si>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</si>
  <si>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</si>
  <si>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</si>
  <si>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</si>
  <si>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</si>
  <si>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</si>
  <si>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</si>
  <si>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</si>
  <si>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</si>
  <si>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</si>
  <si>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</si>
  <si>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</si>
  <si>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</si>
  <si>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</si>
  <si>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</si>
  <si>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</si>
  <si>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</si>
  <si>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</si>
  <si>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</si>
  <si>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</si>
  <si>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</si>
  <si>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</si>
  <si>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</si>
  <si>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</si>
  <si>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</si>
  <si>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</si>
  <si>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</si>
  <si>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</si>
  <si>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</si>
  <si>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</si>
  <si>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</si>
  <si>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</si>
  <si>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</si>
  <si>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</si>
  <si>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</si>
  <si>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</si>
  <si>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</si>
  <si>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</si>
  <si>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</si>
  <si>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</si>
  <si>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</si>
  <si>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</si>
  <si>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</si>
  <si>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</si>
  <si>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</si>
  <si>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</si>
  <si>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</si>
  <si>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</si>
  <si>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</si>
  <si>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</si>
  <si>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</si>
  <si>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</si>
  <si>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</si>
  <si>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</si>
  <si>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</si>
  <si>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</si>
  <si>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</si>
  <si>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</si>
  <si>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</si>
  <si>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</si>
  <si>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</si>
  <si>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</si>
  <si>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</si>
  <si>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</si>
  <si>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</si>
  <si>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</si>
  <si>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</si>
  <si>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</si>
  <si>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</si>
  <si>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</si>
  <si>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</si>
  <si>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</si>
  <si>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</si>
  <si>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</si>
  <si>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</si>
  <si>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</si>
  <si>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</si>
  <si>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</si>
  <si>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</si>
  <si>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</si>
  <si>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</si>
  <si>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</si>
  <si>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</si>
  <si>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</si>
  <si>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</si>
  <si>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</si>
  <si>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</si>
  <si>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</si>
  <si>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</si>
  <si>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</si>
  <si>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</si>
  <si>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</si>
  <si>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</si>
  <si>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</si>
  <si>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</si>
  <si>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</si>
  <si>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</si>
  <si>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</si>
  <si>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</si>
  <si>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</si>
  <si>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</si>
  <si>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</si>
  <si>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</si>
  <si>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</si>
  <si>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</si>
  <si>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</si>
  <si>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</si>
  <si>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</si>
  <si>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</si>
  <si>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</si>
  <si>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</si>
  <si>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</si>
  <si>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</si>
  <si>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</si>
  <si>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</si>
  <si>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</si>
  <si>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</si>
  <si>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</si>
  <si>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</si>
  <si>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</si>
  <si>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</si>
  <si>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</si>
  <si>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</si>
  <si>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</si>
  <si>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</si>
  <si>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</si>
  <si>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</si>
  <si>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</si>
  <si>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</si>
  <si>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</si>
  <si>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</si>
  <si>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</si>
  <si>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</si>
  <si>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</si>
  <si>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</si>
  <si>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</si>
  <si>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</si>
  <si>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</si>
  <si>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</si>
  <si>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</si>
  <si>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</si>
  <si>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</si>
  <si>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</si>
  <si>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</si>
  <si>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</si>
  <si>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</si>
  <si>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</si>
  <si>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</si>
  <si>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</si>
  <si>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</si>
  <si>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</si>
  <si>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</si>
  <si>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</si>
  <si>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</si>
  <si>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</si>
  <si>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</si>
  <si>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</si>
  <si>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</si>
  <si>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</si>
  <si>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</si>
  <si>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</si>
  <si>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</si>
  <si>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</si>
  <si>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</si>
  <si>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</si>
  <si>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</si>
  <si>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</si>
  <si>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</si>
  <si>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</si>
  <si>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</si>
  <si>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</si>
  <si>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</si>
  <si>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</si>
  <si>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</si>
  <si>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</si>
  <si>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</si>
  <si>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</si>
  <si>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</si>
  <si>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</si>
  <si>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</si>
  <si>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</si>
  <si>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</si>
  <si>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</si>
  <si>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</si>
  <si>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</si>
  <si>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</si>
  <si>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</si>
  <si>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</si>
  <si>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</si>
  <si>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</si>
  <si>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</si>
  <si>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</si>
  <si>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</si>
  <si>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</si>
  <si>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</si>
  <si>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</si>
  <si>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</si>
  <si>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</si>
  <si>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</si>
  <si>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</si>
  <si>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</si>
  <si>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</si>
  <si>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</si>
  <si>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</si>
  <si>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</si>
  <si>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</si>
  <si>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</si>
  <si>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</si>
  <si>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</si>
  <si>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</si>
  <si>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</si>
  <si>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</si>
  <si>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</si>
  <si>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</si>
  <si>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</si>
  <si>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</si>
  <si>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</si>
  <si>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</si>
  <si>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</si>
  <si>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</si>
  <si>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</si>
  <si>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</si>
  <si>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</si>
  <si>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</si>
  <si>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</si>
  <si>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</si>
  <si>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</si>
  <si>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</si>
  <si>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</si>
  <si>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</si>
  <si>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</si>
  <si>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</si>
  <si>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</si>
  <si>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</si>
  <si>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</si>
  <si>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</si>
  <si>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</si>
  <si>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</si>
  <si>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</si>
  <si>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</si>
  <si>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</si>
  <si>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</si>
  <si>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</si>
  <si>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</si>
  <si>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</si>
  <si>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</si>
  <si>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</si>
  <si>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</si>
  <si>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</si>
  <si>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</si>
  <si>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</si>
  <si>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</si>
  <si>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</si>
  <si>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</si>
  <si>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</si>
  <si>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</si>
  <si>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</si>
  <si>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</si>
  <si>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</si>
  <si>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</si>
  <si>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</si>
  <si>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</si>
  <si>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</si>
  <si>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</si>
  <si>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</si>
  <si>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</si>
  <si>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</si>
  <si>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</si>
  <si>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</si>
  <si>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</si>
  <si>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</si>
  <si>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</si>
  <si>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</si>
  <si>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</si>
  <si>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</si>
  <si>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</si>
  <si>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</si>
  <si>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</si>
  <si>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</si>
  <si>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</si>
  <si>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</si>
  <si>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</si>
  <si>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</si>
  <si>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</si>
  <si>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</si>
  <si>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</si>
  <si>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</si>
  <si>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</si>
  <si>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</si>
  <si>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</si>
  <si>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</si>
  <si>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</si>
  <si>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</si>
  <si>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</si>
  <si>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</si>
  <si>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</si>
  <si>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</si>
  <si>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</si>
  <si>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</si>
  <si>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</si>
  <si>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</si>
  <si>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</si>
  <si>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</si>
  <si>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</si>
  <si>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</si>
  <si>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</si>
  <si>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</si>
  <si>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</si>
  <si>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</si>
  <si>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</si>
  <si>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</si>
  <si>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</si>
  <si>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</si>
  <si>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</si>
  <si>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</si>
  <si>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</si>
  <si>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</si>
  <si>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</si>
  <si>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</si>
  <si>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</si>
  <si>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</si>
  <si>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</si>
  <si>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</si>
  <si>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</si>
  <si>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</si>
  <si>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</si>
  <si>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</si>
  <si>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</si>
  <si>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</si>
  <si>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</si>
  <si>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</si>
  <si>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</si>
  <si>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</si>
  <si>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</si>
  <si>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</si>
  <si>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</si>
  <si>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</si>
  <si>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</si>
  <si>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</si>
  <si>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</si>
  <si>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</si>
  <si>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</si>
  <si>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</si>
  <si>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</si>
  <si>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</si>
  <si>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</si>
  <si>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</si>
  <si>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</si>
  <si>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</si>
  <si>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</si>
  <si>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</si>
  <si>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</si>
  <si>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</si>
  <si>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</si>
  <si>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</si>
  <si>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</si>
  <si>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</si>
  <si>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</si>
  <si>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</si>
  <si>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</si>
  <si>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</si>
  <si>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</si>
  <si>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</si>
  <si>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</si>
  <si>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</si>
  <si>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</si>
  <si>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</si>
  <si>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</si>
  <si>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</si>
  <si>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</si>
  <si>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</si>
  <si>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</si>
  <si>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</si>
  <si>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</si>
  <si>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</si>
  <si>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</si>
  <si>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</si>
  <si>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</si>
  <si>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</si>
  <si>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</si>
  <si>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</si>
  <si>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</si>
  <si>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</si>
  <si>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</si>
  <si>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</si>
  <si>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</si>
  <si>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</si>
  <si>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</si>
  <si>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</si>
  <si>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</si>
  <si>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</si>
  <si>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</si>
  <si>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</si>
  <si>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</si>
  <si>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</si>
  <si>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</si>
  <si>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</si>
  <si>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</si>
  <si>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</si>
  <si>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</si>
  <si>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</si>
  <si>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</si>
  <si>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</si>
  <si>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</si>
  <si>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</si>
  <si>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</si>
  <si>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</si>
  <si>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</si>
  <si>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</si>
  <si>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</si>
  <si>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</si>
  <si>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</si>
  <si>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</si>
  <si>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</si>
  <si>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</si>
  <si>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</si>
  <si>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</si>
  <si>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</si>
  <si>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</si>
  <si>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</si>
  <si>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</si>
  <si>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</si>
  <si>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</si>
  <si>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</si>
  <si>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</si>
  <si>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</si>
  <si>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</si>
  <si>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</si>
  <si>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</si>
  <si>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</si>
  <si>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</si>
  <si>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</si>
  <si>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</si>
  <si>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</si>
  <si>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</si>
  <si>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</si>
  <si>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</si>
  <si>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</si>
  <si>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</si>
  <si>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</si>
  <si>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</si>
  <si>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</si>
  <si>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</si>
  <si>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</si>
  <si>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</si>
  <si>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</si>
  <si>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</si>
  <si>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</si>
  <si>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</si>
  <si>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</si>
  <si>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</si>
  <si>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</si>
  <si>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</si>
  <si>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</si>
  <si>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</si>
  <si>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</si>
  <si>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</si>
  <si>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</si>
  <si>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</si>
  <si>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</si>
  <si>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</si>
  <si>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</si>
  <si>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</si>
  <si>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</si>
  <si>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</si>
  <si>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</si>
  <si>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</si>
  <si>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</si>
  <si>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</si>
  <si>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</si>
  <si>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</si>
  <si>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</si>
  <si>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</si>
  <si>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</si>
  <si>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</si>
  <si>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</si>
  <si>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</si>
  <si>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</si>
  <si>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</si>
  <si>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</si>
  <si>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</si>
  <si>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</si>
  <si>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</si>
  <si>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</si>
  <si>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</si>
  <si>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</si>
  <si>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</si>
  <si>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</si>
  <si>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</si>
  <si>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</si>
  <si>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</si>
  <si>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</si>
  <si>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</si>
  <si>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</si>
  <si>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</si>
  <si>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</si>
  <si>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</si>
  <si>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</si>
  <si>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</si>
  <si>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</si>
  <si>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</si>
  <si>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</si>
  <si>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</si>
  <si>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</si>
  <si>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</si>
  <si>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</si>
  <si>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</si>
  <si>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</si>
  <si>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</si>
  <si>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</si>
  <si>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</si>
  <si>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</si>
  <si>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</si>
  <si>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</si>
  <si>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</si>
  <si>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</si>
  <si>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</si>
  <si>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</si>
  <si>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</si>
  <si>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</si>
  <si>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</si>
  <si>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</si>
  <si>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</si>
  <si>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</si>
  <si>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</si>
  <si>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</si>
  <si>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</si>
  <si>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</si>
  <si>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</si>
  <si>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</si>
  <si>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</si>
  <si>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</si>
  <si>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</si>
  <si>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</si>
  <si>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</si>
  <si>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</si>
  <si>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</si>
  <si>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</si>
  <si>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</si>
  <si>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</si>
  <si>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</si>
  <si>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</si>
  <si>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</si>
  <si>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</si>
  <si>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</si>
  <si>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</si>
  <si>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</si>
  <si>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</si>
  <si>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</si>
  <si>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</si>
  <si>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</si>
  <si>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</si>
  <si>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</si>
  <si>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</si>
  <si>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</si>
  <si>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</si>
  <si>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</si>
  <si>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</si>
  <si>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</si>
  <si>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</si>
  <si>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</si>
  <si>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</si>
  <si>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</si>
  <si>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</si>
  <si>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</si>
  <si>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</si>
  <si>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</si>
  <si>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</si>
  <si>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</si>
  <si>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</si>
  <si>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</si>
  <si>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</si>
  <si>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</si>
  <si>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</si>
  <si>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</si>
  <si>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</si>
  <si>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</si>
  <si>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</si>
  <si>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</si>
  <si>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</si>
  <si>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</si>
  <si>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</si>
  <si>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</si>
  <si>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</si>
  <si>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</si>
  <si>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</si>
  <si>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</si>
  <si>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</si>
  <si>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</si>
  <si>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</si>
  <si>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</si>
  <si>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</si>
  <si>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</si>
  <si>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</si>
  <si>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</si>
  <si>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</si>
  <si>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</si>
  <si>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</si>
  <si>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</si>
  <si>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</si>
  <si>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</si>
  <si>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</si>
  <si>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</si>
  <si>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</si>
  <si>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</si>
  <si>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</si>
  <si>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</si>
  <si>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</si>
  <si>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</si>
  <si>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</si>
  <si>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</si>
  <si>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</si>
  <si>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</si>
  <si>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</si>
  <si>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</si>
  <si>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</si>
  <si>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</si>
  <si>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</si>
  <si>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</si>
  <si>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</si>
  <si>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</si>
  <si>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</si>
  <si>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</si>
  <si>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</si>
  <si>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</si>
  <si>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</si>
  <si>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</si>
  <si>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</si>
  <si>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</si>
  <si>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</si>
  <si>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</si>
  <si>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</si>
  <si>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</si>
  <si>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</si>
  <si>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</si>
  <si>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</si>
  <si>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</si>
  <si>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</si>
  <si>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</si>
  <si>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</si>
  <si>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</si>
  <si>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</si>
  <si>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</si>
  <si>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</si>
  <si>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</si>
  <si>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</si>
  <si>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</si>
  <si>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</si>
  <si>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</si>
  <si>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</si>
  <si>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</si>
  <si>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</si>
  <si>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</si>
  <si>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</si>
  <si>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</si>
  <si>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</si>
  <si>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</si>
  <si>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</si>
  <si>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</si>
  <si>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</si>
  <si>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</si>
  <si>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</si>
  <si>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</si>
  <si>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</si>
  <si>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</si>
  <si>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</si>
  <si>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</si>
  <si>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</si>
  <si>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</si>
  <si>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</si>
  <si>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</si>
  <si>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</si>
  <si>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</si>
  <si>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</si>
  <si>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</si>
  <si>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</si>
  <si>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</si>
  <si>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</si>
  <si>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</si>
  <si>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</si>
  <si>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</si>
  <si>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</si>
  <si>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</si>
  <si>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</si>
  <si>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</si>
  <si>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</si>
  <si>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</si>
  <si>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</si>
  <si>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</si>
  <si>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</si>
  <si>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</si>
  <si>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</si>
  <si>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</si>
  <si>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</si>
  <si>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</si>
  <si>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</si>
  <si>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</si>
  <si>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</si>
  <si>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</si>
  <si>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</si>
  <si>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</si>
  <si>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</si>
  <si>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</si>
  <si>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</si>
  <si>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</si>
  <si>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</si>
  <si>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</si>
  <si>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</si>
  <si>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</si>
  <si>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</si>
  <si>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</si>
  <si>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</si>
  <si>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</si>
  <si>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</si>
  <si>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</si>
  <si>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</si>
  <si>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</si>
  <si>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</si>
  <si>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</si>
  <si>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</si>
  <si>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</si>
  <si>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</si>
  <si>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</si>
  <si>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</si>
  <si>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</si>
  <si>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</si>
  <si>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</si>
  <si>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</si>
  <si>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</si>
  <si>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</si>
  <si>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</si>
  <si>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</si>
  <si>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</si>
  <si>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</si>
  <si>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</si>
  <si>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</si>
  <si>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</si>
  <si>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</si>
  <si>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</si>
  <si>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</si>
  <si>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</si>
  <si>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</si>
  <si>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</si>
  <si>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</si>
  <si>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</si>
  <si>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</si>
  <si>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</si>
  <si>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</si>
  <si>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</si>
  <si>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</si>
  <si>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</si>
  <si>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</si>
  <si>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</si>
  <si>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</si>
  <si>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</si>
  <si>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</si>
  <si>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</si>
  <si>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</si>
  <si>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</si>
  <si>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</si>
  <si>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</si>
  <si>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</si>
  <si>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</si>
  <si>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</si>
  <si>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</si>
  <si>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</si>
  <si>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</si>
  <si>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</si>
  <si>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</si>
  <si>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</si>
  <si>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</si>
  <si>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</si>
  <si>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</si>
  <si>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</si>
  <si>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</si>
  <si>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</si>
  <si>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</si>
  <si>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</si>
  <si>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</si>
  <si>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</si>
  <si>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</si>
  <si>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</si>
  <si>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</si>
  <si>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</si>
  <si>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</si>
  <si>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</si>
  <si>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</si>
  <si>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</si>
  <si>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</si>
  <si>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</si>
  <si>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</si>
  <si>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</si>
  <si>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</si>
  <si>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</si>
  <si>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</si>
  <si>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</si>
  <si>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</si>
  <si>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</si>
  <si>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</si>
  <si>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</si>
  <si>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</si>
  <si>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</si>
  <si>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</si>
  <si>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</si>
  <si>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</si>
  <si>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</si>
  <si>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</si>
  <si>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</si>
  <si>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</si>
  <si>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</si>
  <si>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</si>
  <si>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</si>
  <si>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</si>
  <si>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</si>
  <si>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</si>
  <si>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</si>
  <si>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</si>
  <si>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</si>
  <si>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</si>
  <si>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</si>
  <si>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</si>
  <si>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</si>
  <si>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</si>
  <si>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</si>
  <si>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</si>
  <si>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</si>
  <si>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</si>
  <si>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</si>
  <si>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</si>
  <si>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</si>
  <si>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</si>
  <si>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</si>
  <si>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</si>
  <si>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</si>
  <si>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</si>
  <si>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</si>
  <si>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</si>
  <si>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</si>
  <si>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</si>
  <si>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</si>
  <si>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</si>
  <si>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</si>
  <si>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</si>
  <si>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</si>
  <si>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</si>
  <si>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</si>
  <si>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</si>
  <si>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</si>
  <si>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</si>
  <si>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</si>
  <si>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</si>
  <si>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</si>
  <si>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</si>
  <si>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</si>
  <si>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</si>
  <si>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</si>
  <si>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</si>
  <si>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</si>
  <si>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</si>
  <si>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</si>
  <si>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</si>
  <si>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</si>
  <si>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</si>
  <si>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</si>
  <si>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</si>
  <si>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</si>
  <si>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</si>
  <si>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</si>
  <si>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</si>
  <si>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</si>
  <si>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</si>
  <si>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</si>
  <si>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</si>
  <si>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</si>
  <si>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</si>
  <si>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</si>
  <si>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</si>
  <si>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</si>
  <si>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</si>
  <si>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</si>
  <si>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</si>
  <si>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</si>
  <si>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</si>
  <si>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</si>
  <si>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</si>
  <si>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</si>
  <si>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</si>
  <si>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</si>
  <si>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</si>
  <si>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</si>
  <si>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</si>
  <si>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</si>
  <si>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</si>
  <si>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</si>
  <si>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</si>
  <si>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</si>
  <si>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</si>
  <si>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</si>
  <si>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</si>
  <si>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</si>
  <si>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</si>
  <si>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</si>
  <si>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</si>
  <si>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</si>
  <si>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</si>
  <si>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</si>
  <si>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</si>
  <si>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</si>
  <si>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</si>
  <si>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</si>
  <si>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</si>
  <si>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</si>
  <si>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</si>
  <si>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</si>
  <si>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</si>
  <si>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</si>
  <si>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</si>
  <si>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</si>
  <si>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</si>
  <si>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</si>
  <si>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</si>
  <si>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</si>
  <si>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</si>
  <si>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</si>
  <si>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</si>
  <si>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</si>
  <si>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</si>
  <si>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</si>
  <si>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</si>
  <si>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</si>
  <si>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</si>
  <si>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</si>
  <si>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</si>
  <si>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</si>
  <si>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</si>
  <si>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</si>
  <si>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</si>
  <si>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</si>
  <si>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</si>
  <si>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</si>
  <si>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</si>
  <si>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</si>
  <si>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</si>
  <si>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</si>
  <si>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</si>
  <si>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</si>
  <si>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</si>
  <si>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</si>
  <si>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</si>
  <si>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</si>
  <si>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</si>
  <si>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</si>
  <si>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</si>
  <si>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</si>
  <si>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</si>
  <si>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</si>
  <si>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</si>
  <si>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</si>
  <si>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</si>
  <si>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</si>
  <si>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</si>
  <si>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</si>
  <si>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</si>
  <si>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</si>
  <si>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</si>
  <si>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</si>
  <si>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</si>
  <si>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</si>
  <si>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</si>
  <si>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</si>
  <si>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</si>
  <si>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</si>
  <si>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</si>
  <si>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</si>
  <si>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</si>
  <si>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</si>
  <si>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</si>
  <si>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</si>
  <si>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</si>
  <si>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</si>
  <si>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</si>
  <si>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</si>
  <si>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</si>
  <si>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</si>
  <si>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</si>
  <si>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</si>
  <si>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</si>
  <si>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</si>
  <si>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</si>
  <si>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</si>
  <si>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</si>
  <si>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</si>
  <si>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</si>
  <si>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</si>
  <si>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</si>
  <si>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</si>
  <si>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</si>
  <si>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</si>
  <si>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</si>
  <si>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</si>
  <si>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</si>
  <si>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</si>
  <si>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</si>
  <si>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</si>
  <si>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</si>
  <si>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</si>
  <si>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</si>
  <si>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</si>
  <si>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</si>
  <si>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</si>
  <si>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</si>
  <si>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</si>
  <si>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</si>
  <si>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</si>
  <si>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</si>
  <si>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</si>
  <si>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</si>
  <si>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</si>
  <si>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</si>
  <si>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</si>
  <si>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</si>
  <si>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</si>
  <si>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</si>
  <si>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</si>
  <si>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</si>
  <si>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</si>
  <si>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</si>
  <si>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</si>
  <si>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</si>
  <si>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</si>
  <si>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</si>
  <si>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</si>
  <si>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</si>
  <si>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</si>
  <si>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</si>
  <si>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</si>
  <si>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</si>
  <si>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</si>
  <si>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</si>
  <si>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</si>
  <si>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</si>
  <si>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</si>
  <si>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</si>
  <si>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</si>
  <si>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</si>
  <si>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</si>
  <si>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</si>
  <si>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</si>
  <si>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</si>
  <si>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</si>
  <si>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</si>
  <si>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</si>
  <si>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</si>
  <si>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</si>
  <si>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</si>
  <si>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</si>
  <si>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</si>
  <si>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</si>
  <si>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</si>
  <si>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</si>
  <si>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</si>
  <si>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</si>
  <si>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</si>
  <si>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</si>
  <si>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</si>
  <si>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</si>
  <si>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</si>
  <si>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</si>
  <si>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</si>
  <si>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</si>
  <si>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</si>
  <si>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</si>
  <si>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</si>
  <si>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</si>
  <si>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</si>
  <si>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</si>
  <si>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</si>
  <si>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</si>
  <si>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</si>
  <si>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</si>
  <si>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</si>
  <si>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</si>
  <si>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</si>
  <si>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</si>
  <si>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</si>
  <si>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</si>
  <si>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</si>
  <si>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</si>
  <si>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</si>
  <si>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</si>
  <si>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</si>
  <si>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</si>
  <si>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</si>
  <si>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</si>
  <si>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</si>
  <si>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</si>
  <si>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</si>
  <si>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</si>
  <si>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</si>
  <si>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</si>
  <si>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</si>
  <si>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</si>
  <si>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</si>
  <si>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</si>
  <si>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</si>
  <si>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</si>
  <si>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</si>
  <si>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</si>
  <si>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</si>
  <si>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</si>
  <si>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</si>
  <si>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</si>
  <si>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</si>
  <si>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</si>
  <si>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</si>
  <si>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</si>
  <si>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</si>
  <si>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</si>
  <si>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</si>
  <si>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</si>
  <si>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</si>
  <si>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</si>
  <si>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</si>
  <si>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</si>
  <si>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</si>
  <si>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</si>
  <si>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</si>
  <si>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</si>
  <si>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</si>
  <si>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</si>
  <si>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</si>
  <si>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</si>
  <si>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</si>
  <si>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</si>
  <si>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</si>
  <si>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</si>
  <si>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</si>
  <si>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</si>
  <si>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</si>
  <si>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</si>
  <si>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</si>
  <si>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</si>
  <si>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</si>
  <si>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</si>
  <si>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</si>
  <si>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</si>
  <si>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</si>
  <si>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</si>
  <si>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</si>
  <si>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</si>
  <si>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</si>
  <si>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</si>
  <si>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</si>
  <si>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</si>
  <si>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</si>
  <si>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</si>
  <si>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</si>
  <si>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</si>
  <si>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</si>
  <si>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</si>
  <si>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</si>
  <si>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</si>
  <si>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</si>
  <si>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</si>
  <si>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</si>
  <si>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</si>
  <si>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</si>
  <si>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</si>
  <si>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</si>
  <si>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</si>
  <si>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</si>
  <si>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</si>
  <si>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</si>
  <si>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</si>
  <si>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</si>
  <si>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</si>
  <si>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</si>
  <si>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</si>
  <si>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</si>
  <si>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</si>
  <si>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</si>
  <si>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</si>
  <si>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</si>
  <si>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</si>
  <si>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</si>
  <si>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</si>
  <si>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</si>
  <si>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</si>
  <si>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</si>
  <si>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</si>
  <si>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</si>
  <si>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</si>
  <si>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</si>
  <si>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</si>
  <si>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</si>
  <si>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</si>
  <si>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</si>
  <si>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</si>
  <si>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</si>
  <si>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</si>
  <si>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</si>
  <si>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</si>
  <si>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</si>
  <si>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</si>
  <si>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</si>
  <si>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</si>
  <si>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</si>
  <si>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</si>
  <si>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</si>
  <si>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</si>
  <si>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</si>
  <si>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</si>
  <si>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</si>
  <si>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</si>
  <si>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</si>
  <si>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</si>
  <si>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</si>
  <si>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</si>
  <si>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</si>
  <si>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</si>
  <si>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</si>
  <si>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</si>
  <si>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</si>
  <si>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</si>
  <si>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</si>
  <si>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</si>
  <si>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</si>
  <si>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</si>
  <si>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</si>
  <si>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</si>
  <si>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</si>
  <si>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</si>
  <si>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</si>
  <si>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</si>
  <si>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</si>
  <si>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</si>
  <si>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</si>
  <si>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</si>
  <si>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</si>
  <si>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</si>
  <si>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</si>
  <si>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</si>
  <si>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</si>
  <si>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</si>
  <si>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</si>
  <si>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</si>
  <si>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</si>
  <si>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</si>
  <si>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</si>
  <si>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</si>
  <si>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</si>
  <si>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</si>
  <si>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</si>
  <si>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</si>
  <si>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</si>
  <si>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</si>
  <si>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</si>
  <si>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</si>
  <si>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</si>
  <si>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</si>
  <si>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</si>
  <si>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</si>
  <si>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</si>
  <si>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</si>
  <si>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</si>
  <si>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</si>
  <si>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</si>
  <si>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</si>
  <si>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</si>
  <si>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</si>
  <si>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</si>
  <si>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</si>
  <si>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</si>
  <si>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</si>
  <si>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</si>
  <si>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</si>
  <si>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</si>
  <si>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</si>
  <si>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</si>
  <si>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</si>
  <si>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</si>
  <si>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</si>
  <si>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</si>
  <si>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</si>
  <si>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</si>
  <si>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</si>
  <si>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</si>
  <si>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</si>
  <si>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</si>
  <si>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</si>
  <si>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</si>
  <si>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</si>
  <si>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</si>
  <si>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</si>
  <si>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</si>
  <si>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</si>
  <si>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</si>
  <si>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</si>
  <si>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</si>
  <si>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</si>
  <si>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</si>
  <si>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</si>
  <si>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</si>
  <si>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</si>
  <si>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</si>
  <si>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</si>
  <si>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</si>
  <si>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</si>
  <si>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</si>
  <si>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</si>
  <si>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</si>
  <si>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</si>
  <si>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</si>
  <si>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</si>
  <si>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</si>
  <si>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</si>
  <si>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</si>
  <si>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</si>
  <si>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</si>
  <si>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</si>
  <si>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</si>
  <si>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</si>
  <si>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</si>
  <si>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</si>
  <si>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</si>
  <si>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</si>
  <si>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</si>
  <si>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</si>
  <si>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</si>
  <si>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</si>
  <si>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</si>
  <si>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</si>
  <si>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</si>
  <si>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</si>
  <si>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</si>
  <si>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</si>
  <si>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</si>
  <si>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</si>
  <si>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</si>
  <si>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</si>
  <si>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</si>
  <si>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</si>
  <si>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</si>
  <si>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</si>
  <si>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</si>
  <si>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</si>
  <si>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</si>
  <si>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</si>
  <si>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</si>
  <si>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</si>
  <si>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</si>
  <si>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</si>
  <si>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</si>
  <si>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</si>
  <si>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</si>
  <si>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</si>
  <si>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</si>
  <si>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</si>
  <si>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</si>
  <si>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</si>
  <si>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</si>
  <si>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</si>
  <si>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</si>
  <si>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</si>
  <si>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</si>
  <si>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</si>
  <si>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</si>
  <si>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</si>
  <si>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</si>
  <si>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</si>
  <si>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</si>
  <si>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</si>
  <si>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</si>
  <si>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</si>
  <si>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</si>
  <si>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</si>
  <si>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</si>
  <si>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</si>
  <si>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</si>
  <si>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</si>
  <si>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</si>
  <si>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</si>
  <si>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</si>
  <si>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</si>
  <si>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</si>
  <si>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</si>
  <si>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</si>
  <si>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</si>
  <si>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</si>
  <si>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</si>
  <si>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</si>
  <si>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</si>
  <si>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</si>
  <si>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</si>
  <si>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</si>
  <si>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</si>
  <si>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</si>
  <si>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</si>
  <si>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</si>
  <si>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</si>
  <si>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</si>
  <si>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</si>
  <si>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</si>
  <si>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</si>
  <si>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</si>
  <si>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</si>
  <si>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</si>
  <si>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</si>
  <si>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</si>
  <si>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</si>
  <si>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</si>
  <si>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</si>
  <si>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</si>
  <si>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</si>
  <si>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</si>
  <si>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</si>
  <si>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</si>
  <si>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</si>
  <si>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</si>
  <si>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</si>
  <si>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</si>
  <si>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</si>
  <si>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</si>
  <si>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</si>
  <si>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</si>
  <si>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</si>
  <si>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</si>
  <si>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</si>
  <si>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</si>
  <si>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</si>
  <si>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</si>
  <si>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</si>
  <si>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</si>
  <si>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</si>
  <si>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</si>
  <si>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</si>
  <si>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</si>
  <si>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</si>
  <si>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</si>
  <si>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</si>
  <si>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</si>
  <si>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</si>
  <si>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</si>
  <si>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</si>
  <si>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</si>
  <si>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</si>
  <si>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</si>
  <si>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</si>
  <si>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</si>
  <si>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</si>
  <si>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</si>
  <si>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</si>
  <si>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</si>
  <si>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</si>
  <si>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</si>
  <si>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</si>
  <si>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</si>
  <si>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</si>
  <si>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</si>
  <si>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</si>
  <si>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</si>
  <si>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</si>
  <si>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</si>
  <si>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</si>
  <si>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</si>
  <si>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</si>
  <si>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</si>
  <si>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</si>
  <si>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</si>
  <si>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</si>
  <si>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</si>
  <si>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</si>
  <si>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</si>
  <si>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</si>
  <si>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</si>
  <si>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</si>
  <si>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</si>
  <si>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</si>
  <si>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</si>
  <si>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</si>
  <si>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</si>
  <si>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</si>
  <si>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</si>
  <si>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</si>
  <si>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</si>
  <si>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</si>
  <si>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</si>
  <si>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</si>
  <si>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</si>
  <si>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</si>
  <si>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</si>
  <si>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</si>
  <si>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</si>
  <si>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</si>
  <si>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</si>
  <si>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</si>
  <si>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</si>
  <si>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</si>
  <si>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</si>
  <si>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</si>
  <si>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</si>
  <si>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</si>
  <si>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</si>
  <si>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</si>
  <si>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</si>
  <si>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</si>
  <si>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</si>
  <si>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</si>
  <si>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</si>
  <si>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</si>
  <si>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</si>
  <si>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</si>
  <si>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</si>
  <si>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</si>
  <si>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</si>
  <si>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</si>
  <si>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</si>
  <si>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</si>
  <si>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</si>
  <si>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</si>
  <si>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</si>
  <si>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</si>
  <si>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</si>
  <si>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</si>
  <si>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</si>
  <si>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</si>
  <si>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</si>
  <si>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</si>
  <si>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</si>
  <si>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</si>
  <si>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</si>
  <si>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</si>
  <si>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</si>
  <si>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</si>
  <si>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</si>
  <si>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</si>
  <si>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</si>
  <si>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</si>
  <si>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</si>
  <si>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</si>
  <si>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</si>
  <si>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</si>
  <si>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</si>
  <si>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</si>
  <si>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</si>
  <si>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</si>
  <si>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</si>
  <si>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</si>
  <si>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</si>
  <si>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</si>
  <si>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</si>
  <si>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</si>
  <si>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</si>
  <si>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</si>
  <si>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</si>
  <si>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</si>
  <si>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</si>
  <si>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</si>
  <si>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</si>
  <si>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</si>
  <si>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</si>
  <si>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</si>
  <si>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</si>
  <si>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</si>
  <si>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</si>
  <si>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</si>
  <si>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</si>
  <si>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</si>
  <si>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</si>
  <si>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</si>
  <si>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</si>
  <si>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</si>
  <si>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</si>
  <si>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</si>
  <si>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</si>
  <si>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</si>
  <si>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</si>
  <si>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</si>
  <si>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</si>
  <si>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</si>
  <si>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</si>
  <si>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</si>
  <si>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</si>
  <si>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</si>
  <si>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</si>
  <si>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</si>
  <si>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</si>
  <si>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</si>
  <si>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</si>
  <si>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</si>
  <si>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</si>
  <si>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</si>
  <si>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</si>
  <si>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</si>
  <si>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</si>
  <si>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</si>
  <si>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</si>
  <si>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</si>
  <si>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</si>
  <si>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</si>
  <si>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</si>
  <si>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</si>
  <si>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</si>
  <si>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</si>
  <si>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</si>
  <si>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</si>
  <si>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</si>
  <si>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</si>
  <si>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</si>
  <si>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</si>
  <si>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</si>
  <si>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</si>
  <si>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</si>
  <si>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</si>
  <si>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</si>
  <si>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</si>
  <si>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</si>
  <si>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</si>
  <si>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</si>
  <si>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</si>
  <si>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</si>
  <si>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</si>
  <si>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</si>
  <si>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</si>
  <si>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</si>
  <si>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</si>
  <si>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</si>
  <si>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</si>
  <si>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</si>
  <si>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</si>
  <si>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</si>
  <si>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</si>
  <si>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</si>
  <si>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</si>
  <si>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</si>
  <si>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</si>
  <si>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</si>
  <si>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</si>
  <si>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</si>
  <si>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</si>
  <si>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</si>
  <si>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</si>
  <si>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</si>
  <si>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</si>
  <si>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</si>
  <si>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</si>
  <si>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</si>
  <si>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</si>
  <si>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</si>
  <si>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</si>
  <si>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</si>
  <si>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</si>
  <si>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</si>
  <si>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</si>
  <si>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</si>
  <si>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</si>
  <si>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</si>
  <si>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</si>
  <si>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</si>
  <si>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</si>
  <si>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</si>
  <si>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</si>
  <si>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</si>
  <si>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</si>
  <si>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</si>
  <si>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</si>
  <si>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</si>
  <si>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</si>
  <si>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</si>
  <si>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</si>
  <si>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</si>
  <si>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</si>
  <si>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</si>
  <si>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</si>
  <si>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</si>
  <si>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</si>
  <si>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</si>
  <si>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</si>
  <si>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</si>
  <si>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</si>
  <si>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</si>
  <si>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</si>
  <si>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</si>
  <si>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</si>
  <si>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</si>
  <si>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</si>
  <si>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</si>
  <si>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</si>
  <si>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</si>
  <si>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</si>
  <si>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</si>
  <si>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</si>
  <si>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</si>
  <si>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</si>
  <si>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</si>
  <si>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</si>
  <si>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</si>
  <si>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</si>
  <si>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</si>
  <si>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</si>
  <si>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</si>
  <si>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</si>
  <si>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</si>
  <si>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</si>
  <si>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</si>
  <si>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</si>
  <si>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</si>
  <si>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</si>
  <si>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</si>
  <si>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</si>
  <si>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</si>
  <si>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</si>
  <si>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</si>
  <si>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</si>
  <si>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</si>
  <si>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</si>
  <si>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</si>
  <si>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</si>
  <si>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</si>
  <si>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</si>
  <si>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</si>
  <si>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</si>
  <si>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</si>
  <si>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</si>
  <si>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</si>
  <si>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</si>
  <si>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</si>
  <si>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</si>
  <si>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</si>
  <si>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</si>
  <si>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</si>
  <si>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</si>
  <si>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</si>
  <si>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</si>
  <si>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</si>
  <si>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</si>
  <si>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</si>
  <si>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</si>
  <si>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</si>
  <si>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</si>
  <si>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</si>
  <si>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</si>
  <si>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</si>
  <si>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</si>
  <si>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</si>
  <si>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</si>
  <si>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</si>
  <si>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</si>
  <si>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</si>
  <si>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</si>
  <si>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</si>
  <si>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</si>
  <si>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</si>
  <si>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</si>
  <si>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</si>
  <si>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</si>
  <si>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</si>
  <si>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</si>
  <si>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</si>
  <si>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</si>
  <si>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</si>
  <si>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</si>
  <si>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</si>
  <si>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</si>
  <si>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</si>
  <si>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</si>
  <si>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</si>
  <si>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</si>
  <si>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</si>
  <si>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</si>
  <si>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</si>
  <si>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</si>
  <si>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</si>
  <si>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</si>
  <si>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</si>
  <si>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</si>
  <si>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</si>
  <si>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</si>
  <si>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</si>
  <si>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</si>
  <si>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</si>
  <si>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</si>
  <si>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</si>
  <si>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</si>
  <si>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</si>
  <si>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</si>
  <si>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</si>
  <si>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</si>
  <si>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</si>
  <si>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</si>
  <si>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</si>
  <si>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</si>
  <si>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</si>
  <si>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</si>
  <si>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</si>
  <si>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</si>
  <si>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</si>
  <si>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</si>
  <si>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</si>
  <si>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</si>
  <si>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</si>
  <si>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</si>
  <si>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</si>
  <si>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</si>
  <si>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</si>
  <si>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</si>
  <si>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</si>
  <si>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</si>
  <si>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</si>
  <si>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</si>
  <si>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</si>
  <si>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</si>
  <si>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</si>
  <si>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</si>
  <si>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</si>
  <si>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</si>
  <si>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</si>
  <si>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</si>
  <si>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</si>
  <si>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</si>
  <si>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</si>
  <si>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</si>
  <si>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</si>
  <si>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</si>
  <si>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</si>
  <si>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</si>
  <si>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</si>
  <si>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</si>
  <si>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</si>
  <si>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</si>
  <si>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</si>
  <si>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</si>
  <si>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</si>
  <si>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</si>
  <si>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</si>
  <si>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</si>
  <si>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</si>
  <si>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</si>
  <si>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</si>
  <si>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</si>
  <si>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</si>
  <si>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</si>
  <si>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</si>
  <si>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</si>
  <si>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</si>
  <si>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</si>
  <si>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</si>
  <si>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</si>
  <si>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</si>
  <si>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</si>
  <si>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</si>
  <si>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</si>
  <si>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</si>
  <si>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</si>
  <si>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</si>
  <si>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</si>
  <si>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</si>
  <si>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</si>
  <si>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</si>
  <si>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</si>
  <si>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</si>
  <si>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</si>
  <si>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</si>
  <si>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</si>
  <si>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</si>
  <si>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</si>
  <si>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</si>
  <si>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</si>
  <si>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</si>
  <si>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</si>
  <si>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</si>
  <si>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</si>
  <si>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</si>
  <si>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</si>
  <si>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</si>
  <si>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</si>
  <si>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</si>
  <si>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</si>
  <si>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</si>
  <si>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</si>
  <si>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</si>
  <si>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</si>
  <si>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</si>
  <si>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</si>
  <si>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</si>
  <si>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</si>
  <si>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</si>
  <si>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</si>
  <si>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</si>
  <si>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</si>
  <si>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</si>
  <si>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</si>
  <si>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</si>
  <si>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</si>
  <si>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</si>
  <si>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</si>
  <si>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</si>
  <si>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</si>
  <si>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</si>
  <si>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</si>
  <si>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</si>
  <si>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</si>
  <si>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</si>
  <si>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</si>
  <si>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</si>
  <si>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</si>
  <si>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</si>
  <si>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</si>
  <si>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</si>
  <si>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</si>
  <si>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</si>
  <si>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</si>
  <si>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</si>
  <si>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</si>
  <si>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</si>
  <si>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</si>
  <si>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</si>
  <si>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</si>
  <si>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</si>
  <si>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</si>
  <si>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</si>
  <si>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</si>
  <si>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</si>
  <si>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</si>
  <si>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</si>
  <si>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</si>
  <si>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</si>
  <si>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</si>
  <si>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</si>
  <si>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</si>
  <si>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</si>
  <si>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</si>
  <si>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</si>
  <si>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</si>
  <si>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</si>
  <si>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</si>
  <si>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</si>
  <si>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</si>
  <si>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</si>
  <si>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</si>
  <si>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</si>
  <si>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</si>
  <si>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</si>
  <si>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</si>
  <si>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</si>
  <si>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</si>
  <si>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</si>
  <si>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</si>
  <si>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</si>
  <si>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</si>
  <si>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</si>
  <si>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</si>
  <si>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</si>
  <si>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</si>
  <si>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</si>
  <si>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</si>
  <si>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</si>
  <si>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</si>
  <si>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</si>
  <si>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</si>
  <si>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</si>
  <si>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</si>
  <si>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</si>
  <si>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</si>
  <si>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</si>
  <si>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</si>
  <si>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</si>
  <si>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</si>
  <si>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</si>
  <si>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</si>
  <si>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</si>
  <si>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</si>
  <si>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</si>
  <si>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</si>
  <si>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</si>
  <si>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</si>
  <si>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</si>
  <si>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</si>
  <si>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</si>
  <si>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</si>
  <si>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</si>
  <si>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</si>
  <si>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</si>
  <si>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</si>
  <si>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</si>
  <si>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</si>
  <si>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</si>
  <si>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</si>
  <si>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</si>
  <si>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</si>
  <si>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</si>
  <si>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</si>
  <si>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</si>
  <si>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</si>
  <si>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</si>
  <si>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</si>
  <si>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</si>
  <si>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</si>
  <si>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</si>
  <si>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</si>
  <si>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</si>
  <si>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</si>
  <si>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</si>
  <si>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</si>
  <si>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</si>
  <si>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</si>
  <si>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</si>
  <si>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</si>
  <si>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</si>
  <si>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</si>
  <si>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</si>
  <si>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</si>
  <si>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</si>
  <si>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</si>
  <si>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</si>
  <si>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</si>
  <si>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</si>
  <si>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</si>
  <si>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</si>
  <si>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</si>
  <si>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</si>
  <si>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</si>
  <si>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</si>
  <si>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</si>
  <si>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</si>
  <si>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</si>
  <si>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</si>
  <si>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</si>
  <si>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</si>
  <si>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</si>
  <si>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</si>
  <si>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</si>
  <si>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</si>
  <si>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</si>
  <si>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</si>
  <si>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</si>
  <si>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</si>
  <si>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</si>
  <si>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</si>
  <si>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</si>
  <si>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</si>
  <si>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</si>
  <si>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</si>
  <si>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</si>
  <si>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</si>
  <si>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</si>
  <si>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</si>
  <si>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</si>
  <si>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</si>
  <si>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</si>
  <si>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</si>
  <si>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</si>
  <si>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</si>
  <si>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</si>
  <si>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</si>
  <si>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</si>
  <si>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</si>
  <si>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</si>
  <si>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</si>
  <si>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</si>
  <si>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</si>
  <si>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</si>
  <si>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</si>
  <si>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</si>
  <si>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</si>
  <si>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</si>
  <si>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</si>
  <si>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</si>
  <si>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</si>
  <si>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</si>
  <si>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</si>
  <si>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</si>
  <si>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</si>
  <si>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</si>
  <si>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</si>
  <si>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</si>
  <si>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</si>
  <si>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</si>
  <si>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</si>
  <si>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</si>
  <si>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</si>
  <si>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</si>
  <si>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</si>
  <si>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</si>
  <si>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</si>
  <si>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</si>
  <si>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</si>
  <si>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</si>
  <si>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</si>
  <si>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</si>
  <si>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</si>
  <si>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</si>
  <si>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</si>
  <si>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</si>
  <si>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</si>
  <si>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</si>
  <si>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</si>
  <si>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</si>
  <si>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</si>
  <si>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</si>
  <si>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</si>
  <si>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</si>
  <si>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</si>
  <si>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</si>
  <si>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</si>
  <si>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</si>
  <si>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</si>
  <si>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</si>
  <si>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</si>
  <si>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</si>
  <si>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</si>
  <si>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</si>
  <si>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</si>
  <si>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</si>
  <si>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</si>
  <si>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</si>
  <si>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</si>
  <si>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</si>
  <si>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</si>
  <si>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</si>
  <si>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</si>
  <si>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</si>
  <si>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</si>
  <si>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</si>
  <si>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</si>
  <si>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</si>
  <si>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</si>
  <si>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</si>
  <si>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</si>
  <si>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</si>
  <si>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</si>
  <si>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</si>
  <si>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</si>
  <si>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</si>
  <si>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</si>
  <si>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</si>
  <si>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</si>
  <si>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</si>
  <si>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</si>
  <si>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</si>
  <si>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</si>
  <si>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</si>
  <si>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</si>
  <si>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</si>
  <si>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</si>
  <si>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</si>
  <si>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</si>
  <si>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</si>
  <si>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</si>
  <si>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</si>
  <si>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</si>
  <si>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</si>
  <si>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</si>
  <si>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</si>
  <si>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</si>
  <si>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</si>
  <si>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</si>
  <si>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</si>
  <si>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</si>
  <si>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</si>
  <si>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</si>
  <si>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</si>
  <si>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</si>
  <si>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</si>
  <si>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</si>
  <si>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</si>
  <si>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</si>
  <si>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</si>
  <si>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</si>
  <si>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</si>
  <si>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</si>
  <si>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</si>
  <si>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</si>
  <si>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</si>
  <si>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</si>
  <si>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</si>
  <si>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</si>
  <si>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</si>
  <si>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</si>
  <si>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</si>
  <si>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</si>
  <si>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</si>
  <si>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</si>
  <si>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</si>
  <si>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</si>
  <si>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</si>
  <si>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</si>
  <si>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</si>
  <si>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</si>
  <si>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</si>
  <si>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</si>
  <si>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</si>
  <si>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</si>
  <si>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</si>
  <si>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</si>
  <si>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</si>
  <si>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</si>
  <si>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</si>
  <si>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</si>
  <si>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</si>
  <si>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</si>
  <si>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</si>
  <si>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</si>
  <si>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</si>
  <si>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</si>
  <si>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</si>
  <si>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</si>
  <si>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</si>
  <si>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</si>
  <si>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</si>
  <si>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</si>
  <si>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</si>
  <si>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</si>
  <si>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</si>
  <si>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</si>
  <si>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</si>
  <si>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</si>
  <si>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</si>
  <si>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</si>
  <si>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</si>
  <si>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</si>
  <si>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</si>
  <si>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</si>
  <si>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</si>
  <si>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</si>
  <si>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</si>
  <si>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</si>
  <si>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</si>
  <si>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</si>
  <si>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</si>
  <si>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</si>
  <si>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</si>
  <si>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</si>
  <si>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</si>
  <si>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</si>
  <si>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</si>
  <si>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</si>
  <si>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</si>
  <si>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</si>
  <si>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</si>
  <si>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</si>
  <si>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</si>
  <si>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</si>
  <si>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</si>
  <si>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</si>
  <si>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</si>
  <si>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</si>
  <si>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</si>
  <si>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</si>
  <si>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</si>
  <si>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</si>
  <si>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</si>
  <si>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</si>
  <si>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</si>
  <si>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</si>
  <si>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</si>
  <si>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</si>
  <si>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</si>
  <si>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</si>
  <si>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</si>
  <si>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</si>
  <si>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</si>
  <si>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</si>
  <si>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</si>
  <si>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</si>
  <si>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</si>
  <si>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</si>
  <si>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</si>
  <si>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</si>
  <si>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</si>
  <si>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</si>
  <si>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</si>
  <si>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</si>
  <si>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</si>
  <si>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</si>
  <si>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</si>
  <si>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</si>
  <si>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</si>
  <si>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</si>
  <si>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</si>
  <si>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</si>
  <si>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</si>
  <si>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</si>
  <si>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</si>
  <si>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</si>
  <si>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</si>
  <si>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</si>
  <si>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</si>
  <si>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</si>
  <si>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</si>
  <si>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</si>
  <si>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</si>
  <si>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</si>
  <si>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</si>
  <si>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</si>
  <si>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</si>
  <si>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</si>
  <si>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</si>
  <si>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</si>
  <si>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</si>
  <si>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</si>
  <si>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</si>
  <si>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</si>
  <si>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</si>
  <si>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</si>
  <si>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</si>
  <si>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</si>
  <si>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</si>
  <si>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</si>
  <si>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</si>
  <si>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</si>
  <si>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</si>
  <si>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</si>
  <si>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</si>
  <si>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</si>
  <si>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</si>
  <si>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</si>
  <si>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</si>
  <si>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</si>
  <si>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</si>
  <si>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</si>
  <si>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</si>
  <si>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</si>
  <si>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</si>
  <si>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</si>
  <si>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</si>
  <si>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</si>
  <si>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</si>
  <si>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</si>
  <si>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</si>
  <si>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</si>
  <si>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</si>
  <si>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</si>
  <si>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</si>
  <si>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</si>
  <si>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</si>
  <si>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</si>
  <si>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</si>
  <si>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</si>
  <si>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</si>
  <si>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</si>
  <si>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</si>
  <si>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</si>
  <si>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</si>
  <si>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</si>
  <si>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</si>
  <si>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</si>
  <si>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</si>
  <si>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</si>
  <si>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</si>
  <si>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</si>
  <si>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</si>
  <si>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</si>
  <si>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</si>
  <si>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</si>
  <si>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</si>
  <si>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</si>
  <si>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</si>
  <si>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</si>
  <si>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</si>
  <si>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</si>
  <si>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</si>
  <si>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</si>
  <si>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</si>
  <si>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</si>
  <si>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</si>
  <si>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</si>
  <si>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</si>
  <si>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</si>
  <si>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</si>
  <si>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</si>
  <si>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</si>
  <si>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</si>
  <si>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</si>
  <si>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</si>
  <si>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</si>
  <si>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</si>
  <si>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</si>
  <si>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</si>
  <si>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</si>
  <si>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</si>
  <si>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</si>
  <si>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</si>
  <si>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</si>
  <si>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</si>
  <si>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</si>
  <si>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</si>
  <si>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</si>
  <si>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</si>
  <si>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</si>
  <si>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</si>
  <si>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</si>
  <si>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</si>
  <si>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</si>
  <si>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</si>
  <si>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</si>
  <si>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</si>
  <si>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</si>
  <si>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</si>
  <si>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</si>
  <si>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</si>
  <si>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</si>
  <si>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</si>
  <si>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</si>
  <si>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</si>
  <si>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</si>
  <si>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</si>
  <si>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</si>
  <si>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</si>
  <si>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</si>
  <si>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</si>
  <si>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</si>
  <si>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</si>
  <si>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</si>
  <si>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</si>
  <si>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</si>
  <si>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</si>
  <si>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</si>
  <si>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</si>
  <si>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</si>
  <si>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</si>
  <si>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</si>
  <si>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</si>
  <si>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</si>
  <si>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</si>
  <si>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</si>
  <si>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</si>
  <si>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</si>
  <si>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</si>
  <si>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</si>
  <si>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</si>
  <si>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</si>
  <si>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</si>
  <si>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</si>
  <si>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</si>
  <si>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</si>
  <si>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</si>
  <si>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</si>
  <si>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</si>
  <si>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</si>
  <si>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</si>
  <si>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</si>
  <si>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</si>
  <si>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</si>
  <si>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</si>
  <si>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</si>
  <si>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</si>
  <si>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</si>
  <si>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</si>
  <si>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</si>
  <si>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</si>
  <si>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</si>
  <si>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</si>
  <si>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</si>
  <si>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</si>
  <si>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</si>
  <si>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</si>
  <si>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</si>
  <si>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</si>
  <si>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</si>
  <si>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</si>
  <si>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</si>
  <si>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</si>
  <si>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</si>
  <si>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</si>
  <si>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</si>
  <si>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</si>
  <si>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</si>
  <si>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</si>
  <si>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</si>
  <si>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</si>
  <si>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</si>
  <si>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</si>
  <si>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</si>
  <si>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</si>
  <si>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</si>
  <si>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</si>
  <si>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</si>
  <si>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</si>
  <si>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</si>
  <si>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</si>
  <si>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</si>
  <si>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</si>
  <si>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</si>
  <si>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</si>
  <si>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</si>
  <si>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</si>
  <si>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</si>
  <si>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</si>
  <si>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</si>
  <si>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</si>
  <si>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</si>
  <si>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</si>
  <si>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</si>
  <si>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</si>
  <si>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</si>
  <si>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</si>
  <si>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</si>
  <si>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</si>
  <si>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</si>
  <si>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</si>
  <si>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</si>
  <si>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</si>
  <si>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</si>
  <si>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</si>
  <si>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</si>
  <si>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</si>
  <si>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</si>
  <si>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</si>
  <si>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</si>
  <si>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</si>
  <si>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</si>
  <si>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</si>
  <si>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</si>
  <si>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</si>
  <si>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</si>
  <si>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</si>
  <si>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</si>
  <si>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</si>
  <si>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</si>
  <si>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</si>
  <si>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</si>
  <si>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</si>
  <si>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</si>
  <si>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</si>
  <si>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</si>
  <si>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</si>
  <si>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</si>
  <si>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</si>
  <si>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</si>
  <si>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</si>
  <si>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</si>
  <si>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</si>
  <si>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</si>
  <si>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</si>
  <si>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</si>
  <si>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</si>
  <si>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</si>
  <si>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</si>
  <si>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</si>
  <si>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</si>
  <si>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</si>
  <si>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</si>
  <si>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</si>
  <si>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</si>
  <si>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</si>
  <si>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</si>
  <si>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</si>
  <si>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</si>
  <si>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</si>
  <si>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</si>
  <si>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</si>
  <si>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</si>
  <si>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</si>
  <si>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</si>
  <si>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</si>
  <si>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</si>
  <si>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</si>
  <si>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</si>
  <si>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</si>
  <si>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</si>
  <si>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</si>
  <si>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</si>
  <si>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</si>
  <si>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</si>
  <si>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</si>
  <si>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</si>
  <si>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</si>
  <si>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</si>
  <si>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</si>
  <si>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</si>
  <si>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</si>
  <si>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</si>
  <si>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</si>
  <si>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</si>
  <si>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</si>
  <si>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</si>
  <si>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</si>
  <si>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</si>
  <si>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</si>
  <si>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</si>
  <si>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</si>
  <si>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</si>
  <si>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</si>
  <si>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</si>
  <si>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</si>
  <si>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</si>
  <si>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</si>
  <si>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</si>
  <si>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</si>
  <si>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</si>
  <si>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</si>
  <si>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</si>
  <si>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</si>
  <si>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</si>
  <si>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</si>
  <si>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</si>
  <si>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</si>
  <si>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</si>
  <si>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</si>
  <si>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</si>
  <si>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</si>
  <si>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</si>
  <si>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</si>
  <si>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</si>
  <si>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</si>
  <si>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</si>
  <si>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</si>
  <si>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</si>
  <si>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</si>
  <si>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</si>
  <si>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</si>
  <si>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</si>
  <si>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</si>
  <si>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</si>
  <si>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</si>
  <si>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</si>
  <si>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</si>
  <si>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</si>
  <si>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</si>
  <si>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</si>
  <si>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</si>
  <si>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</si>
  <si>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</si>
  <si>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</si>
  <si>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</si>
  <si>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</si>
  <si>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</si>
  <si>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</si>
  <si>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</si>
  <si>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</si>
  <si>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</si>
  <si>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</si>
  <si>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</si>
  <si>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</si>
  <si>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</si>
  <si>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</si>
  <si>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</si>
  <si>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</si>
  <si>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</si>
  <si>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</si>
  <si>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</si>
  <si>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</si>
  <si>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</si>
  <si>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</si>
  <si>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</si>
  <si>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</si>
  <si>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</si>
  <si>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</si>
  <si>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</si>
  <si>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</si>
  <si>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</si>
  <si>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</si>
  <si>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</si>
  <si>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</si>
  <si>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</si>
  <si>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</si>
  <si>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</si>
  <si>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</si>
  <si>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</si>
  <si>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</si>
  <si>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</si>
  <si>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</si>
  <si>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</si>
  <si>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</si>
  <si>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</si>
  <si>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</si>
  <si>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</si>
  <si>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</si>
  <si>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</si>
  <si>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</si>
  <si>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</si>
  <si>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</si>
  <si>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</si>
  <si>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</si>
  <si>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</si>
  <si>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</si>
  <si>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</si>
  <si>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</si>
  <si>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</si>
  <si>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</si>
  <si>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</si>
  <si>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</si>
  <si>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</si>
  <si>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</si>
  <si>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</si>
  <si>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</si>
  <si>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</si>
  <si>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</si>
  <si>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</si>
  <si>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</si>
  <si>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</si>
  <si>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</si>
  <si>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</si>
  <si>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</si>
  <si>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</si>
  <si>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</si>
  <si>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</si>
  <si>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</si>
  <si>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</si>
  <si>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</si>
  <si>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</si>
  <si>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</si>
  <si>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</si>
  <si>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</si>
  <si>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</si>
  <si>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</si>
  <si>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</si>
  <si>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</si>
  <si>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</si>
  <si>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</si>
  <si>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</si>
  <si>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</si>
  <si>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</si>
  <si>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</si>
  <si>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</si>
  <si>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</si>
  <si>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</si>
  <si>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</si>
  <si>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</si>
  <si>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</si>
  <si>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</si>
  <si>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</si>
  <si>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</si>
  <si>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</si>
  <si>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</si>
  <si>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</si>
  <si>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</si>
  <si>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</si>
  <si>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</si>
  <si>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</si>
  <si>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</si>
  <si>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</si>
  <si>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</si>
  <si>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</si>
  <si>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</si>
  <si>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</si>
  <si>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</si>
  <si>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</si>
  <si>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</si>
  <si>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</si>
  <si>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</si>
  <si>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</si>
  <si>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</si>
  <si>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</si>
  <si>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</si>
  <si>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</si>
  <si>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</si>
  <si>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</si>
  <si>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</si>
  <si>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</si>
  <si>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</si>
  <si>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</si>
  <si>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</si>
  <si>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</si>
  <si>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</si>
  <si>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</si>
  <si>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</si>
  <si>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</si>
  <si>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</si>
  <si>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</si>
  <si>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</si>
  <si>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</si>
  <si>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</si>
  <si>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</si>
  <si>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</si>
  <si>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</si>
  <si>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</si>
  <si>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</si>
  <si>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</si>
  <si>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</si>
  <si>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</si>
  <si>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</si>
  <si>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</si>
  <si>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</si>
  <si>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</si>
  <si>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</si>
  <si>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</si>
  <si>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</si>
  <si>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</si>
  <si>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</si>
  <si>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</si>
  <si>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</si>
  <si>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</si>
  <si>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</si>
  <si>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</si>
  <si>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</si>
  <si>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</si>
  <si>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</si>
  <si>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</si>
  <si>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</si>
  <si>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</si>
  <si>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</si>
  <si>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</si>
  <si>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</si>
  <si>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</si>
  <si>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</si>
  <si>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</si>
  <si>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</si>
  <si>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</si>
  <si>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</si>
  <si>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</si>
  <si>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</si>
  <si>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</si>
  <si>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</si>
  <si>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</si>
  <si>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</si>
  <si>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</si>
  <si>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</si>
  <si>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</si>
  <si>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</si>
  <si>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</si>
  <si>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</si>
  <si>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</si>
  <si>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</si>
  <si>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</si>
  <si>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</si>
  <si>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</si>
  <si>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</si>
  <si>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</si>
  <si>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</si>
  <si>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</si>
  <si>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</si>
  <si>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</si>
  <si>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</si>
  <si>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</si>
  <si>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</si>
  <si>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</si>
  <si>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</si>
  <si>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</si>
  <si>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</si>
  <si>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</si>
  <si>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</si>
  <si>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</si>
  <si>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</si>
  <si>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</si>
  <si>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</si>
  <si>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</si>
  <si>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</si>
  <si>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</si>
  <si>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</si>
  <si>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</si>
  <si>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</si>
  <si>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</si>
  <si>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</si>
  <si>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</si>
  <si>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</si>
  <si>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</si>
  <si>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</si>
  <si>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</si>
  <si>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</si>
  <si>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</si>
  <si>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</si>
  <si>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</si>
  <si>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</si>
  <si>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</si>
  <si>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</si>
  <si>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</si>
  <si>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</si>
  <si>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</si>
  <si>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</si>
  <si>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</si>
  <si>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</si>
  <si>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</si>
  <si>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</si>
  <si>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</si>
  <si>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</si>
  <si>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</si>
  <si>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</si>
  <si>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</si>
  <si>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</si>
  <si>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</si>
  <si>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</si>
  <si>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</si>
  <si>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</si>
  <si>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</si>
  <si>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</si>
  <si>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</si>
  <si>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</si>
  <si>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</si>
  <si>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</si>
  <si>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</si>
  <si>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</si>
  <si>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</si>
  <si>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</si>
  <si>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</si>
  <si>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</si>
  <si>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</si>
  <si>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</si>
  <si>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</si>
  <si>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</si>
  <si>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</si>
  <si>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</si>
  <si>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</si>
  <si>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</si>
  <si>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</si>
  <si>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</si>
  <si>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</si>
  <si>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</si>
  <si>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</si>
  <si>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</si>
  <si>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</si>
  <si>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</si>
  <si>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</si>
  <si>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</si>
  <si>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</si>
  <si>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</si>
  <si>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</si>
  <si>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</si>
  <si>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</si>
  <si>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</si>
  <si>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</si>
  <si>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</si>
  <si>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</si>
  <si>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</si>
  <si>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</si>
  <si>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</si>
  <si>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</si>
  <si>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</si>
  <si>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</si>
  <si>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</si>
  <si>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</si>
  <si>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</si>
  <si>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</si>
  <si>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</si>
  <si>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</si>
  <si>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</si>
  <si>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</si>
  <si>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</si>
  <si>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</si>
  <si>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</si>
  <si>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</si>
  <si>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</si>
  <si>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</si>
  <si>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</si>
  <si>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</si>
  <si>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</si>
  <si>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</si>
  <si>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</si>
  <si>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</si>
  <si>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</si>
  <si>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</si>
  <si>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</si>
  <si>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</si>
  <si>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</si>
  <si>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</si>
  <si>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</si>
  <si>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</si>
  <si>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</si>
  <si>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</si>
  <si>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</si>
  <si>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</si>
  <si>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</si>
  <si>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</si>
  <si>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</si>
  <si>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</si>
  <si>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</si>
  <si>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</si>
  <si>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</si>
  <si>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</si>
  <si>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</si>
  <si>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</si>
  <si>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</si>
  <si>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</si>
  <si>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</si>
  <si>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</si>
  <si>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</si>
  <si>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</si>
  <si>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</si>
  <si>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</si>
  <si>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</si>
  <si>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</si>
  <si>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</si>
  <si>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</si>
  <si>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</si>
  <si>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</si>
  <si>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</si>
  <si>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</si>
  <si>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</si>
  <si>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</si>
  <si>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</si>
  <si>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</si>
  <si>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</si>
  <si>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</si>
  <si>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</si>
  <si>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</si>
  <si>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</si>
  <si>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</si>
  <si>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</si>
  <si>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</si>
  <si>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</si>
  <si>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</si>
  <si>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</si>
  <si>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</si>
  <si>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</si>
  <si>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</si>
  <si>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</si>
  <si>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</si>
  <si>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</si>
  <si>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</si>
  <si>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</si>
  <si>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</si>
  <si>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</si>
  <si>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</si>
  <si>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</si>
  <si>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</si>
  <si>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</si>
  <si>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</si>
  <si>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</si>
  <si>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</si>
  <si>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</si>
  <si>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</si>
  <si>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</si>
  <si>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</si>
  <si>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</si>
  <si>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</si>
  <si>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</si>
  <si>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</si>
  <si>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</si>
  <si>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</si>
  <si>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</si>
  <si>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</si>
  <si>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</si>
  <si>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</si>
  <si>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</si>
  <si>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</si>
  <si>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</si>
  <si>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</si>
  <si>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</si>
  <si>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</si>
  <si>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</si>
  <si>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</si>
  <si>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</si>
  <si>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</si>
  <si>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</si>
  <si>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</si>
  <si>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</si>
  <si>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</si>
  <si>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</si>
  <si>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</si>
  <si>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</si>
  <si>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</si>
  <si>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</si>
  <si>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</si>
  <si>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</si>
  <si>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</si>
  <si>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</si>
  <si>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</si>
  <si>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</si>
  <si>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</si>
  <si>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</si>
  <si>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</si>
  <si>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</si>
  <si>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</si>
  <si>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</si>
  <si>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</si>
  <si>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</si>
  <si>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</si>
  <si>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</si>
  <si>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</si>
  <si>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</si>
  <si>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</si>
  <si>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</si>
  <si>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</si>
  <si>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</si>
  <si>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</si>
  <si>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</si>
  <si>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</si>
  <si>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</si>
  <si>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</si>
  <si>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</si>
  <si>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</si>
  <si>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</si>
  <si>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</si>
  <si>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</si>
  <si>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</si>
  <si>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</si>
  <si>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</si>
  <si>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</si>
  <si>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</si>
  <si>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</si>
  <si>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</si>
  <si>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</si>
  <si>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</si>
  <si>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</si>
  <si>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</si>
  <si>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</si>
  <si>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</si>
  <si>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</si>
  <si>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</si>
  <si>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</si>
  <si>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</si>
  <si>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</si>
  <si>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</si>
  <si>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</si>
  <si>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</si>
  <si>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</si>
  <si>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</si>
  <si>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</si>
  <si>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</si>
  <si>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</si>
  <si>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</si>
  <si>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</si>
  <si>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</si>
  <si>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</si>
  <si>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</si>
  <si>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</si>
  <si>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</si>
  <si>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</si>
  <si>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</si>
  <si>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</si>
  <si>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</si>
  <si>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</si>
  <si>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</si>
  <si>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</si>
  <si>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</si>
  <si>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</si>
  <si>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</si>
  <si>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</si>
  <si>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</si>
  <si>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</si>
  <si>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</si>
  <si>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</si>
  <si>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</si>
  <si>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</si>
  <si>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</si>
  <si>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</si>
  <si>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</si>
  <si>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</si>
  <si>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</si>
  <si>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</si>
  <si>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</si>
  <si>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</si>
  <si>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</si>
  <si>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</si>
  <si>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</si>
  <si>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</si>
  <si>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</si>
  <si>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</si>
  <si>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</si>
  <si>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</si>
  <si>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</si>
  <si>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</si>
  <si>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</si>
  <si>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</si>
  <si>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</si>
  <si>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</si>
  <si>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</si>
  <si>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</si>
  <si>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</si>
  <si>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</si>
  <si>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</si>
  <si>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</si>
  <si>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</si>
  <si>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</si>
  <si>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</si>
  <si>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</si>
  <si>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</si>
  <si>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</si>
  <si>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</si>
  <si>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</si>
  <si>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</si>
  <si>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</si>
  <si>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</si>
  <si>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</si>
  <si>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</si>
  <si>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</si>
  <si>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</si>
  <si>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</si>
  <si>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</si>
  <si>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</si>
  <si>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</si>
  <si>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</si>
  <si>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</si>
  <si>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</si>
  <si>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</si>
  <si>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</si>
  <si>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</si>
  <si>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</si>
  <si>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</si>
  <si>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</si>
  <si>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</si>
  <si>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</si>
  <si>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</si>
  <si>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</si>
  <si>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</si>
  <si>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</si>
  <si>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</si>
  <si>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</si>
  <si>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</si>
  <si>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</si>
  <si>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</si>
  <si>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</si>
  <si>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</si>
  <si>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</si>
  <si>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</si>
  <si>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</si>
  <si>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</si>
  <si>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</si>
  <si>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</si>
  <si>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</si>
  <si>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</si>
  <si>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</si>
  <si>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</si>
  <si>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</si>
  <si>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</si>
  <si>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</si>
  <si>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</si>
  <si>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</si>
  <si>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</si>
  <si>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</si>
  <si>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</si>
  <si>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</si>
  <si>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</si>
  <si>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</si>
  <si>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</si>
  <si>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</si>
  <si>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</si>
  <si>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</si>
  <si>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</si>
  <si>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</si>
  <si>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</si>
  <si>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</si>
  <si>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</si>
  <si>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</si>
  <si>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</si>
  <si>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</si>
  <si>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</si>
  <si>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</si>
  <si>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</si>
  <si>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</si>
  <si>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</si>
  <si>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</si>
  <si>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</si>
  <si>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</si>
  <si>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</si>
  <si>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</si>
  <si>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</si>
  <si>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</si>
  <si>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</si>
  <si>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</si>
  <si>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</si>
  <si>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</si>
  <si>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</si>
  <si>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</si>
  <si>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</si>
  <si>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</si>
  <si>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</si>
  <si>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</si>
  <si>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</si>
  <si>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</si>
  <si>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</si>
  <si>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</si>
  <si>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</si>
  <si>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</si>
  <si>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</si>
  <si>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</si>
  <si>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</si>
  <si>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</si>
  <si>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</si>
  <si>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</si>
  <si>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</si>
  <si>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</si>
  <si>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</si>
  <si>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</si>
  <si>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</si>
  <si>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</si>
  <si>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</si>
  <si>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</si>
  <si>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</si>
  <si>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</si>
  <si>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</si>
  <si>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</si>
  <si>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</si>
  <si>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</si>
  <si>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</si>
  <si>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</si>
  <si>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</si>
  <si>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</si>
  <si>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</si>
  <si>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</si>
  <si>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</si>
  <si>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</si>
  <si>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</si>
  <si>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</si>
  <si>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</si>
  <si>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</si>
  <si>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</si>
  <si>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</si>
  <si>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</si>
  <si>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</si>
  <si>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</si>
  <si>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</si>
  <si>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</si>
  <si>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</si>
  <si>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</si>
  <si>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</si>
  <si>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</si>
  <si>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</si>
  <si>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</si>
  <si>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</si>
  <si>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</si>
  <si>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</si>
  <si>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</si>
  <si>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</si>
  <si>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</si>
  <si>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</si>
  <si>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</si>
  <si>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</si>
  <si>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</si>
  <si>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</si>
  <si>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</si>
  <si>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</si>
  <si>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</si>
  <si>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</si>
  <si>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</si>
  <si>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</si>
  <si>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</si>
  <si>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</si>
  <si>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</si>
  <si>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</si>
  <si>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</si>
  <si>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</si>
  <si>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</si>
  <si>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</si>
  <si>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</si>
  <si>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</si>
  <si>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</si>
  <si>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</si>
  <si>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</si>
  <si>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</si>
  <si>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</si>
  <si>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</si>
  <si>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</si>
  <si>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</si>
  <si>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</si>
  <si>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</si>
  <si>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</si>
  <si>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</si>
  <si>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</si>
  <si>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</si>
  <si>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</si>
  <si>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</si>
  <si>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</si>
  <si>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</si>
  <si>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</si>
  <si>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</si>
  <si>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</si>
  <si>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</si>
  <si>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</si>
  <si>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</si>
  <si>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</si>
  <si>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</si>
  <si>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</si>
  <si>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</si>
  <si>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</si>
  <si>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</si>
  <si>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</si>
  <si>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</si>
  <si>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</si>
  <si>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</si>
  <si>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</si>
  <si>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</si>
  <si>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</si>
  <si>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</si>
  <si>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</si>
  <si>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</si>
  <si>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</si>
  <si>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</si>
  <si>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</si>
  <si>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</si>
  <si>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</si>
  <si>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</si>
  <si>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</si>
  <si>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</si>
  <si>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</si>
  <si>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</si>
  <si>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</si>
  <si>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</si>
  <si>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</si>
  <si>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</si>
  <si>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</si>
  <si>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</si>
  <si>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</si>
  <si>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</si>
  <si>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</si>
  <si>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</si>
  <si>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</si>
  <si>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</si>
  <si>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</si>
  <si>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</si>
  <si>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</si>
  <si>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</si>
  <si>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</si>
  <si>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</si>
  <si>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</si>
  <si>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</si>
  <si>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</si>
  <si>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</si>
  <si>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</si>
  <si>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</si>
  <si>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</si>
  <si>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</si>
  <si>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</si>
  <si>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</si>
  <si>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</si>
  <si>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</si>
  <si>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</si>
  <si>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</si>
  <si>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</si>
  <si>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</si>
  <si>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</si>
  <si>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</si>
  <si>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</si>
  <si>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</si>
  <si>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</si>
  <si>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</si>
  <si>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</si>
  <si>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</si>
  <si>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</si>
  <si>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</si>
  <si>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</si>
  <si>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</si>
  <si>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</si>
  <si>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</si>
  <si>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</si>
  <si>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</si>
  <si>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</si>
  <si>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</si>
  <si>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</si>
  <si>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</si>
  <si>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</si>
  <si>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</si>
  <si>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</si>
  <si>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</si>
  <si>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</si>
  <si>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</si>
  <si>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</si>
  <si>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</si>
  <si>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</si>
  <si>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</si>
  <si>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</si>
  <si>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</si>
  <si>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</si>
  <si>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</si>
  <si>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</si>
  <si>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</si>
  <si>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</si>
  <si>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</si>
  <si>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</si>
  <si>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</si>
  <si>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</si>
  <si>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</si>
  <si>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</si>
  <si>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</si>
  <si>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</si>
  <si>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</si>
  <si>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</si>
  <si>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</si>
  <si>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</si>
  <si>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</si>
  <si>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</si>
  <si>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</si>
  <si>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</si>
  <si>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</si>
  <si>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</si>
  <si>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</si>
  <si>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</si>
  <si>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</si>
  <si>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</si>
  <si>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</si>
  <si>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</si>
  <si>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</si>
  <si>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</si>
  <si>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</si>
  <si>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</si>
  <si>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</si>
  <si>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</si>
  <si>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</si>
  <si>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</si>
  <si>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</si>
  <si>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</si>
  <si>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</si>
  <si>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</si>
  <si>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</si>
  <si>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</si>
  <si>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</si>
  <si>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</si>
  <si>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</si>
  <si>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</si>
  <si>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</si>
  <si>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</si>
  <si>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</si>
  <si>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</si>
  <si>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</si>
  <si>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</si>
  <si>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</si>
  <si>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</si>
  <si>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</si>
  <si>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</si>
  <si>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</si>
  <si>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</si>
  <si>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</si>
  <si>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</si>
  <si>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</si>
  <si>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</si>
  <si>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</si>
  <si>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</si>
  <si>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</si>
  <si>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</si>
  <si>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</si>
  <si>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</si>
  <si>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</si>
  <si>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</si>
  <si>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</si>
  <si>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</si>
  <si>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</si>
  <si>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</si>
  <si>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</si>
  <si>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</si>
  <si>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</si>
  <si>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</si>
  <si>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</si>
  <si>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</si>
  <si>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</si>
  <si>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</si>
  <si>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</si>
  <si>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</si>
  <si>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</si>
  <si>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</si>
  <si>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</si>
  <si>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</si>
  <si>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</si>
  <si>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</si>
  <si>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</si>
  <si>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</si>
  <si>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</si>
  <si>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</si>
  <si>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</si>
  <si>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</si>
  <si>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</si>
  <si>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</si>
  <si>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</si>
  <si>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</si>
  <si>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</si>
  <si>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</si>
  <si>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</si>
  <si>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</si>
  <si>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</si>
  <si>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</si>
  <si>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</si>
  <si>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</si>
  <si>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</si>
  <si>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</si>
  <si>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</si>
  <si>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</si>
  <si>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</si>
  <si>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</si>
  <si>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</si>
  <si>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</si>
  <si>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</si>
  <si>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</si>
  <si>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</si>
  <si>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</si>
  <si>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</si>
  <si>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</si>
  <si>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</si>
  <si>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</si>
  <si>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</si>
  <si>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</si>
  <si>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</si>
  <si>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</si>
  <si>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</si>
  <si>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</si>
  <si>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</si>
  <si>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</si>
  <si>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</si>
  <si>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</si>
  <si>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</si>
  <si>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</si>
  <si>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</si>
  <si>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</si>
  <si>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</si>
  <si>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</si>
  <si>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</si>
  <si>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</si>
  <si>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</si>
  <si>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</si>
  <si>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</si>
  <si>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</si>
  <si>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</si>
  <si>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</si>
  <si>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</si>
  <si>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</si>
  <si>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</si>
  <si>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</si>
  <si>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</si>
  <si>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</si>
  <si>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</si>
  <si>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</si>
  <si>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</si>
  <si>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</si>
  <si>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</si>
  <si>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</si>
  <si>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</si>
  <si>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</si>
  <si>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</si>
  <si>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</si>
  <si>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</si>
  <si>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</si>
  <si>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</si>
  <si>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</si>
  <si>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</si>
  <si>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</si>
  <si>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</si>
  <si>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</si>
  <si>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</si>
  <si>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</si>
  <si>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</si>
  <si>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</si>
  <si>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</si>
  <si>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</si>
  <si>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</si>
  <si>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</si>
  <si>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</si>
  <si>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</si>
  <si>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</si>
  <si>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</si>
  <si>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</si>
  <si>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</si>
  <si>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</si>
  <si>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</si>
  <si>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</si>
  <si>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</si>
  <si>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</si>
  <si>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</si>
  <si>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</si>
  <si>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</si>
  <si>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</si>
  <si>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</si>
  <si>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</si>
  <si>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</si>
  <si>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</si>
  <si>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</si>
  <si>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</si>
  <si>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</si>
  <si>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</si>
  <si>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</si>
  <si>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</si>
  <si>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</si>
  <si>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</si>
  <si>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</si>
  <si>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</si>
  <si>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</si>
  <si>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</si>
  <si>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</si>
  <si>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</si>
  <si>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</si>
  <si>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</si>
  <si>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</si>
  <si>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</si>
  <si>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</si>
  <si>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</si>
  <si>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</si>
  <si>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</si>
  <si>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</si>
  <si>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</si>
  <si>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</si>
  <si>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</si>
  <si>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</si>
  <si>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</si>
  <si>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</si>
  <si>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</si>
  <si>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</si>
  <si>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</si>
  <si>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</si>
  <si>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</si>
  <si>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</si>
  <si>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</si>
  <si>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</si>
  <si>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</si>
  <si>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</si>
  <si>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</si>
  <si>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</si>
  <si>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</si>
  <si>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</si>
  <si>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</si>
  <si>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</si>
  <si>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</si>
  <si>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</si>
  <si>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</si>
  <si>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</si>
  <si>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</si>
  <si>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</si>
  <si>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</si>
  <si>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</si>
  <si>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</si>
  <si>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</si>
  <si>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</si>
  <si>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</si>
  <si>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</si>
  <si>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</si>
  <si>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</si>
  <si>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</si>
  <si>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</si>
  <si>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</si>
  <si>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</si>
  <si>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</si>
  <si>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</si>
  <si>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</si>
  <si>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</si>
  <si>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</si>
  <si>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</si>
  <si>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</si>
  <si>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</si>
  <si>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</si>
  <si>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</si>
  <si>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</si>
  <si>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</si>
  <si>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</si>
  <si>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</si>
  <si>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</si>
  <si>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</si>
  <si>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</si>
  <si>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</si>
  <si>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</si>
  <si>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</si>
  <si>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</si>
  <si>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</si>
  <si>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</si>
  <si>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</si>
  <si>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</si>
  <si>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</si>
  <si>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</si>
  <si>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</si>
  <si>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</si>
  <si>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</si>
  <si>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</si>
  <si>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</si>
  <si>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</si>
  <si>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</si>
  <si>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</si>
  <si>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</si>
  <si>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</si>
  <si>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</si>
  <si>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</si>
  <si>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</si>
  <si>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</si>
  <si>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</si>
  <si>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</si>
  <si>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</si>
  <si>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</si>
  <si>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</si>
  <si>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</si>
  <si>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</si>
  <si>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</si>
  <si>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</si>
  <si>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</si>
  <si>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</si>
  <si>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</si>
  <si>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</si>
  <si>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</si>
  <si>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</si>
  <si>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</si>
  <si>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</si>
  <si>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</si>
  <si>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</si>
  <si>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</si>
  <si>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</si>
  <si>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</si>
  <si>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</si>
  <si>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</si>
  <si>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</si>
  <si>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</si>
  <si>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</si>
  <si>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</si>
  <si>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</si>
  <si>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</si>
  <si>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</si>
  <si>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</si>
  <si>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</si>
  <si>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</si>
  <si>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</si>
  <si>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</si>
  <si>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</si>
  <si>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</si>
  <si>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</si>
  <si>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</si>
  <si>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</si>
  <si>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</si>
  <si>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</si>
  <si>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</si>
  <si>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</si>
  <si>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</si>
  <si>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</si>
  <si>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</si>
  <si>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</si>
  <si>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</si>
  <si>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</si>
  <si>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</si>
  <si>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</si>
  <si>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</si>
  <si>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</si>
  <si>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</si>
  <si>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</si>
  <si>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</si>
  <si>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</si>
  <si>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</si>
  <si>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</si>
  <si>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</si>
  <si>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</si>
  <si>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</si>
  <si>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</si>
  <si>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</si>
  <si>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</si>
  <si>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</si>
  <si>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</si>
  <si>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</si>
  <si>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</si>
  <si>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</si>
  <si>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</si>
  <si>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</si>
  <si>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</si>
  <si>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</si>
  <si>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</si>
  <si>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</si>
  <si>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</si>
  <si>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</si>
  <si>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</si>
  <si>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</si>
  <si>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</si>
  <si>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</si>
  <si>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</si>
  <si>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</si>
  <si>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</si>
  <si>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</si>
  <si>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</si>
  <si>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</si>
  <si>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</si>
  <si>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</si>
  <si>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</si>
  <si>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</si>
  <si>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</si>
  <si>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</si>
  <si>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</si>
  <si>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</si>
  <si>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</si>
  <si>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</si>
  <si>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</si>
  <si>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</si>
  <si>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</si>
  <si>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</si>
  <si>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</si>
  <si>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</si>
  <si>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</si>
  <si>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</si>
  <si>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</si>
  <si>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</si>
  <si>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</si>
  <si>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</si>
  <si>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</si>
  <si>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</si>
  <si>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</si>
  <si>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</si>
  <si>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</si>
  <si>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</si>
  <si>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</si>
  <si>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</si>
  <si>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</si>
  <si>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</si>
  <si>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</si>
  <si>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</si>
  <si>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</si>
  <si>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</si>
  <si>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</si>
  <si>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</si>
  <si>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</si>
  <si>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</si>
  <si>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</si>
  <si>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</si>
  <si>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</si>
  <si>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</si>
  <si>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</si>
  <si>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</si>
  <si>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</si>
  <si>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</si>
  <si>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</si>
  <si>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</si>
  <si>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</si>
  <si>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</si>
  <si>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</si>
  <si>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</si>
  <si>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</si>
  <si>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</si>
  <si>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</si>
  <si>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</si>
  <si>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</si>
  <si>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</si>
  <si>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</si>
  <si>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</si>
  <si>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</si>
  <si>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</si>
  <si>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</si>
  <si>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</si>
  <si>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</si>
  <si>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</si>
  <si>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</si>
  <si>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</si>
  <si>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</si>
  <si>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</si>
  <si>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</si>
  <si>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</si>
  <si>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</si>
  <si>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</si>
  <si>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</si>
  <si>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</si>
  <si>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</si>
  <si>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</si>
  <si>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</si>
  <si>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</si>
  <si>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</si>
  <si>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</si>
  <si>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</si>
  <si>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</si>
  <si>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</si>
  <si>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</si>
  <si>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</si>
  <si>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</si>
  <si>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</si>
  <si>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</si>
  <si>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</si>
  <si>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</si>
  <si>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</si>
  <si>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</si>
  <si>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</si>
  <si>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</si>
  <si>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</si>
  <si>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</si>
  <si>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</si>
  <si>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</si>
  <si>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</si>
  <si>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</si>
  <si>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</si>
  <si>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</si>
  <si>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</si>
  <si>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</si>
  <si>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</si>
  <si>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</si>
  <si>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</si>
  <si>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</si>
  <si>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</si>
  <si>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</si>
  <si>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</si>
  <si>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</si>
  <si>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</si>
  <si>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</si>
  <si>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</si>
  <si>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</si>
  <si>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</si>
  <si>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</si>
  <si>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</si>
  <si>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</si>
  <si>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</si>
  <si>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</si>
  <si>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</si>
  <si>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</si>
  <si>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</si>
  <si>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</si>
  <si>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</si>
  <si>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</si>
  <si>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</si>
  <si>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</si>
  <si>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</si>
  <si>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</si>
  <si>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</si>
  <si>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</si>
  <si>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</si>
  <si>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</si>
  <si>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</si>
  <si>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</si>
  <si>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</si>
  <si>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</si>
  <si>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</si>
  <si>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</si>
  <si>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</si>
  <si>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</si>
  <si>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</si>
  <si>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</si>
  <si>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</si>
  <si>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</si>
  <si>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</si>
  <si>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</si>
  <si>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</si>
  <si>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</si>
  <si>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</si>
  <si>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</si>
  <si>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</si>
  <si>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</si>
  <si>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</si>
  <si>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</si>
  <si>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</si>
  <si>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</si>
  <si>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</si>
  <si>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</si>
  <si>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</si>
  <si>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</si>
  <si>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</si>
  <si>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</si>
  <si>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</si>
  <si>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</si>
  <si>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</si>
  <si>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</si>
  <si>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</si>
  <si>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</si>
  <si>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</si>
  <si>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</si>
  <si>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</si>
  <si>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</si>
  <si>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</si>
  <si>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</si>
  <si>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</si>
  <si>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</si>
  <si>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</si>
  <si>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</si>
  <si>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</si>
  <si>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</si>
  <si>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</si>
  <si>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</si>
  <si>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</si>
  <si>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</si>
  <si>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</si>
  <si>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</si>
  <si>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</si>
  <si>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</si>
  <si>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</si>
  <si>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</si>
  <si>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</si>
  <si>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</si>
  <si>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</si>
  <si>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</si>
  <si>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</si>
  <si>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</si>
  <si>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</si>
  <si>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</si>
  <si>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</si>
  <si>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</si>
  <si>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</si>
  <si>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</si>
  <si>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</si>
  <si>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</si>
  <si>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</si>
  <si>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</si>
  <si>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</si>
  <si>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</si>
  <si>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</si>
  <si>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</si>
  <si>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</si>
  <si>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</si>
  <si>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</si>
  <si>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</si>
  <si>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</si>
  <si>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</si>
  <si>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</si>
  <si>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</si>
  <si>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</si>
  <si>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</si>
  <si>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</si>
  <si>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</si>
  <si>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</si>
  <si>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</si>
  <si>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</si>
  <si>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</si>
  <si>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</si>
  <si>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</si>
  <si>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</si>
  <si>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</si>
  <si>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</si>
  <si>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</si>
  <si>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</si>
  <si>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</si>
  <si>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</si>
  <si>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</si>
  <si>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</si>
  <si>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</si>
  <si>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</si>
  <si>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</si>
  <si>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</si>
  <si>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</si>
  <si>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</si>
  <si>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</si>
  <si>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</si>
  <si>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</si>
  <si>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</si>
  <si>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</si>
  <si>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</si>
  <si>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</si>
  <si>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</si>
  <si>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</si>
  <si>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</si>
  <si>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</si>
  <si>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</si>
  <si>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</si>
  <si>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</si>
  <si>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</si>
  <si>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</si>
  <si>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</si>
  <si>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</si>
  <si>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</si>
  <si>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</si>
  <si>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</si>
  <si>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</si>
  <si>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</si>
  <si>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</si>
  <si>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</si>
  <si>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</si>
  <si>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</si>
  <si>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</si>
  <si>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</si>
  <si>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</si>
  <si>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</si>
  <si>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</si>
  <si>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</si>
  <si>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</si>
  <si>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</si>
  <si>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</si>
  <si>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</si>
  <si>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</si>
  <si>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</si>
  <si>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</si>
  <si>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</si>
  <si>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</si>
  <si>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</si>
  <si>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</si>
  <si>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</si>
  <si>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</si>
  <si>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</si>
  <si>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</si>
  <si>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</si>
  <si>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</si>
  <si>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</si>
  <si>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</si>
  <si>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</si>
  <si>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</si>
  <si>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</si>
  <si>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</si>
  <si>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</si>
  <si>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</si>
  <si>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</si>
  <si>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</si>
  <si>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</si>
  <si>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</si>
  <si>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</si>
  <si>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</si>
  <si>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</si>
  <si>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</si>
  <si>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</si>
  <si>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</si>
  <si>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</si>
  <si>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</si>
  <si>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</si>
  <si>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</si>
  <si>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</si>
  <si>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</si>
  <si>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</si>
  <si>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</si>
  <si>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</si>
  <si>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</si>
  <si>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</si>
  <si>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</si>
  <si>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</si>
  <si>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</si>
  <si>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</si>
  <si>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</si>
  <si>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</si>
  <si>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</si>
  <si>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</si>
  <si>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</si>
  <si>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</si>
  <si>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</si>
  <si>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</si>
  <si>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</si>
  <si>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</si>
  <si>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</si>
  <si>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</si>
  <si>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</si>
  <si>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</si>
  <si>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</si>
  <si>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</si>
  <si>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</si>
  <si>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</si>
  <si>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</si>
  <si>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</si>
  <si>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</si>
  <si>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</si>
  <si>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</si>
  <si>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</si>
  <si>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</si>
  <si>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</si>
  <si>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</si>
  <si>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</si>
  <si>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</si>
  <si>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</si>
  <si>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</si>
  <si>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</si>
  <si>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</si>
  <si>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</si>
  <si>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</si>
  <si>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</si>
  <si>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</si>
  <si>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</si>
  <si>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</si>
  <si>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</si>
  <si>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</si>
  <si>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</si>
  <si>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</si>
  <si>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</si>
  <si>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</si>
  <si>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</si>
  <si>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</si>
  <si>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</si>
  <si>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</si>
  <si>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</si>
  <si>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</si>
  <si>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</si>
  <si>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</si>
  <si>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</si>
  <si>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</si>
  <si>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</si>
  <si>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</si>
  <si>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</si>
  <si>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</si>
  <si>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</si>
  <si>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</si>
  <si>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</si>
  <si>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</si>
  <si>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</si>
  <si>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</si>
  <si>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</si>
  <si>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</si>
  <si>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</si>
  <si>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</si>
  <si>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</si>
  <si>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</si>
  <si>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</si>
  <si>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</si>
  <si>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</si>
  <si>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</si>
  <si>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</si>
  <si>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</si>
  <si>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</si>
  <si>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</si>
  <si>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</si>
  <si>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</si>
  <si>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</si>
  <si>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</si>
  <si>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</si>
  <si>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</si>
  <si>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</si>
  <si>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</si>
  <si>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</si>
  <si>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</si>
  <si>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</si>
  <si>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</si>
  <si>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</si>
  <si>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</si>
  <si>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</si>
  <si>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</si>
  <si>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</si>
  <si>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</si>
  <si>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</si>
  <si>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</si>
  <si>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</si>
  <si>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</si>
  <si>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</si>
  <si>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</si>
  <si>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</si>
  <si>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</si>
  <si>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</si>
  <si>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</si>
  <si>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</si>
  <si>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</si>
  <si>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</si>
  <si>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</si>
  <si>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</si>
  <si>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</si>
  <si>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</si>
  <si>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</si>
  <si>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</si>
  <si>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</si>
  <si>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</si>
  <si>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</si>
  <si>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</si>
  <si>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</si>
  <si>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</si>
  <si>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</si>
  <si>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</si>
  <si>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</si>
  <si>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</si>
  <si>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</si>
  <si>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</si>
  <si>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</si>
  <si>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</si>
  <si>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</si>
  <si>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</si>
  <si>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</si>
  <si>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</si>
  <si>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</si>
  <si>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</si>
  <si>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</si>
  <si>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</si>
  <si>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</si>
  <si>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</si>
  <si>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</si>
  <si>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</si>
  <si>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</si>
  <si>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</si>
  <si>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</si>
  <si>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</si>
  <si>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</si>
  <si>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</si>
  <si>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</si>
  <si>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</si>
  <si>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</si>
  <si>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</si>
  <si>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</si>
  <si>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</si>
  <si>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</si>
  <si>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</si>
  <si>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</si>
  <si>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</si>
  <si>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</si>
  <si>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</si>
  <si>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</si>
  <si>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</si>
  <si>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</si>
  <si>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</si>
  <si>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</si>
  <si>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</si>
  <si>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</si>
  <si>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</si>
  <si>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</si>
  <si>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</si>
  <si>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</si>
  <si>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</si>
  <si>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</si>
  <si>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</si>
  <si>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</si>
  <si>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</si>
  <si>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</si>
  <si>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</si>
  <si>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</si>
  <si>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</si>
  <si>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</si>
  <si>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</si>
  <si>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</si>
  <si>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</si>
  <si>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</si>
  <si>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</si>
  <si>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</si>
  <si>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</si>
  <si>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</si>
  <si>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</si>
  <si>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</si>
  <si>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</si>
  <si>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</si>
  <si>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</si>
  <si>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</si>
  <si>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</si>
  <si>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</si>
  <si>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</si>
  <si>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</si>
  <si>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</si>
  <si>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</si>
  <si>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</si>
  <si>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</si>
  <si>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</si>
  <si>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</si>
  <si>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</si>
  <si>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</si>
  <si>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</si>
  <si>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</si>
  <si>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</si>
  <si>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</si>
  <si>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</si>
  <si>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</si>
  <si>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</si>
  <si>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</si>
  <si>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</si>
  <si>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</si>
  <si>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</si>
  <si>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</si>
  <si>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</si>
  <si>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</si>
  <si>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</si>
  <si>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</si>
  <si>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</si>
  <si>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</si>
  <si>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</si>
  <si>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</si>
  <si>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</si>
  <si>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</si>
  <si>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</si>
  <si>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</si>
  <si>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</si>
  <si>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</si>
  <si>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</si>
  <si>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</si>
  <si>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</si>
  <si>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</si>
  <si>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</si>
  <si>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</si>
  <si>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</si>
  <si>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</si>
  <si>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</si>
  <si>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</si>
  <si>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</si>
  <si>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</si>
  <si>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</si>
  <si>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</si>
  <si>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</si>
  <si>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</si>
  <si>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</si>
  <si>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</si>
  <si>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</si>
  <si>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</si>
  <si>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</si>
  <si>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</si>
  <si>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</si>
  <si>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</si>
  <si>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</si>
  <si>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</si>
  <si>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</si>
  <si>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</si>
  <si>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</si>
  <si>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</si>
  <si>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</si>
  <si>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</si>
  <si>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</si>
  <si>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</si>
  <si>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</si>
  <si>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</si>
  <si>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</si>
  <si>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</si>
  <si>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</si>
  <si>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</si>
  <si>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</si>
  <si>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</si>
  <si>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</si>
  <si>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</si>
  <si>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</si>
  <si>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</si>
  <si>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</si>
  <si>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</si>
  <si>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</si>
  <si>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</si>
  <si>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</si>
  <si>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</si>
  <si>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</si>
  <si>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</si>
  <si>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</si>
  <si>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</si>
  <si>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</si>
  <si>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</si>
  <si>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</si>
  <si>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</si>
  <si>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</si>
  <si>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</si>
  <si>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</si>
  <si>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</si>
  <si>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</si>
  <si>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</si>
  <si>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</si>
  <si>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</si>
  <si>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</si>
  <si>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</si>
  <si>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</si>
  <si>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</si>
  <si>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</si>
  <si>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</si>
  <si>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</si>
  <si>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</si>
  <si>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</si>
  <si>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</si>
  <si>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</si>
  <si>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</si>
  <si>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</si>
  <si>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</si>
  <si>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</si>
  <si>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</si>
  <si>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</si>
  <si>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</si>
  <si>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</si>
  <si>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</si>
  <si>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</si>
  <si>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</si>
  <si>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</si>
  <si>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</si>
  <si>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</si>
  <si>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</si>
  <si>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</si>
  <si>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</si>
  <si>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</si>
  <si>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</si>
  <si>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</si>
  <si>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</si>
  <si>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</si>
  <si>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</si>
  <si>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</si>
  <si>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</si>
  <si>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</si>
  <si>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</si>
  <si>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</si>
  <si>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</si>
  <si>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</si>
  <si>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</si>
  <si>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</si>
  <si>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</si>
  <si>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</si>
  <si>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</si>
  <si>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</si>
  <si>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</si>
  <si>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</si>
  <si>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</si>
  <si>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</si>
  <si>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</si>
  <si>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</si>
  <si>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</si>
  <si>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</si>
  <si>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</si>
  <si>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</si>
  <si>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</si>
  <si>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</si>
  <si>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</si>
  <si>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</si>
  <si>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</si>
  <si>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</si>
  <si>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</si>
  <si>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</si>
  <si>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</si>
  <si>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</si>
  <si>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</si>
  <si>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</si>
  <si>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</si>
  <si>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</si>
  <si>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</si>
  <si>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</si>
  <si>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</si>
  <si>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</si>
  <si>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</si>
  <si>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</si>
  <si>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</si>
  <si>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</si>
  <si>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</si>
  <si>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</si>
  <si>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</si>
  <si>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</si>
  <si>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</si>
  <si>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</si>
  <si>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</si>
  <si>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</si>
  <si>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</si>
  <si>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</si>
  <si>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</si>
  <si>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</si>
  <si>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</si>
  <si>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</si>
  <si>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</si>
  <si>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</si>
  <si>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</si>
  <si>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</si>
  <si>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</si>
  <si>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</si>
  <si>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</si>
  <si>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</si>
  <si>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</si>
  <si>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</si>
  <si>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</si>
  <si>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</si>
  <si>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</si>
  <si>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</si>
  <si>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</si>
  <si>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</si>
  <si>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</si>
  <si>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</si>
  <si>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</si>
  <si>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</si>
  <si>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</si>
  <si>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</si>
  <si>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</si>
  <si>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</si>
  <si>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</si>
  <si>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</si>
  <si>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</si>
  <si>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</si>
  <si>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</si>
  <si>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</si>
  <si>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</si>
  <si>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</si>
  <si>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</si>
  <si>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</si>
  <si>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</si>
  <si>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</si>
  <si>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</si>
  <si>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</si>
  <si>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</si>
  <si>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</si>
  <si>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</si>
  <si>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</si>
  <si>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</si>
  <si>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</si>
  <si>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</si>
  <si>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</si>
  <si>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</si>
  <si>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</si>
  <si>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</si>
  <si>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</si>
  <si>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</si>
  <si>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</si>
  <si>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</si>
  <si>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</si>
  <si>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</si>
  <si>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</si>
  <si>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</si>
  <si>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</si>
  <si>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</si>
  <si>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</si>
  <si>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</si>
  <si>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</si>
  <si>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</si>
  <si>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</si>
  <si>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</si>
  <si>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</si>
  <si>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</si>
  <si>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</si>
  <si>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</si>
  <si>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</si>
  <si>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</si>
  <si>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</si>
  <si>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</si>
  <si>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</si>
  <si>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</si>
  <si>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</si>
  <si>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</si>
  <si>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</si>
  <si>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</si>
  <si>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</si>
  <si>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</si>
  <si>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</si>
  <si>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</si>
  <si>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</si>
  <si>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</si>
  <si>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</si>
  <si>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</si>
  <si>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</si>
  <si>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</si>
  <si>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</si>
  <si>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</si>
  <si>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</si>
  <si>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</si>
  <si>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</si>
  <si>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</si>
  <si>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</si>
  <si>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</si>
  <si>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</si>
  <si>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</si>
  <si>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</si>
  <si>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</si>
  <si>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</si>
  <si>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</si>
  <si>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</si>
  <si>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</si>
  <si>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</si>
  <si>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</si>
  <si>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</si>
  <si>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</si>
  <si>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</si>
  <si>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</si>
  <si>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</si>
  <si>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</si>
  <si>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</si>
  <si>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</si>
  <si>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</si>
  <si>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</si>
  <si>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</si>
  <si>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</si>
  <si>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</si>
  <si>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</si>
  <si>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</si>
  <si>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</si>
  <si>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</si>
  <si>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</si>
  <si>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</si>
  <si>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</si>
  <si>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</si>
  <si>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</si>
  <si>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</si>
  <si>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</si>
  <si>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</si>
  <si>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</si>
  <si>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</si>
  <si>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</si>
  <si>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</si>
  <si>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</si>
  <si>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</si>
  <si>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</si>
  <si>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</si>
  <si>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</si>
  <si>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</si>
  <si>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</si>
  <si>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</si>
  <si>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</si>
  <si>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</si>
  <si>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</si>
  <si>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</si>
  <si>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</si>
  <si>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</si>
  <si>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</si>
  <si>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</si>
  <si>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</si>
  <si>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</si>
  <si>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</si>
  <si>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</si>
  <si>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</si>
  <si>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</si>
  <si>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</si>
  <si>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</si>
  <si>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</si>
  <si>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</si>
  <si>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</si>
  <si>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</si>
  <si>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</si>
  <si>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</si>
  <si>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</si>
  <si>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</si>
  <si>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</si>
  <si>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</si>
  <si>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</si>
  <si>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</si>
  <si>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</si>
  <si>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</si>
  <si>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</si>
  <si>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</si>
  <si>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</si>
  <si>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</si>
  <si>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</si>
  <si>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</si>
  <si>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</si>
  <si>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</si>
  <si>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</si>
  <si>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</si>
  <si>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</si>
  <si>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</si>
  <si>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</si>
  <si>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</si>
  <si>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</si>
  <si>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</si>
  <si>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</si>
  <si>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</si>
  <si>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</si>
  <si>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</si>
  <si>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</si>
  <si>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</si>
  <si>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</si>
  <si>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</si>
  <si>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</si>
  <si>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</si>
  <si>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</si>
  <si>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</si>
  <si>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</si>
  <si>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</si>
  <si>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</si>
  <si>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</si>
  <si>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</si>
  <si>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</si>
  <si>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</si>
  <si>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</si>
  <si>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</si>
  <si>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</si>
  <si>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</si>
  <si>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</si>
  <si>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</si>
  <si>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</si>
  <si>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</si>
  <si>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</si>
  <si>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</si>
  <si>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</si>
  <si>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</si>
  <si>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</si>
  <si>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</si>
  <si>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</si>
  <si>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</si>
  <si>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</si>
  <si>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</si>
  <si>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</si>
  <si>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</si>
  <si>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</si>
  <si>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</si>
  <si>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</si>
  <si>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</si>
  <si>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</si>
  <si>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</si>
  <si>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</si>
  <si>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</si>
  <si>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</si>
  <si>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</si>
  <si>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</si>
  <si>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</si>
  <si>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</si>
  <si>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</si>
  <si>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</si>
  <si>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</si>
  <si>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</si>
  <si>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</si>
  <si>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</si>
  <si>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</si>
  <si>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</si>
  <si>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</si>
  <si>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</si>
  <si>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</si>
  <si>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</si>
  <si>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</si>
  <si>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</si>
  <si>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</si>
  <si>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</si>
  <si>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</si>
  <si>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</si>
  <si>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</si>
  <si>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</si>
  <si>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</si>
  <si>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</si>
  <si>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</si>
  <si>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</si>
  <si>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</si>
  <si>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</si>
  <si>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</si>
  <si>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</si>
  <si>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</si>
  <si>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</si>
  <si>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</si>
  <si>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</si>
  <si>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</si>
  <si>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</si>
  <si>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</si>
  <si>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</si>
  <si>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</si>
  <si>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</si>
  <si>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</si>
  <si>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</si>
  <si>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</si>
  <si>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</si>
  <si>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</si>
  <si>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</si>
  <si>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</si>
  <si>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</si>
  <si>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</si>
  <si>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</si>
  <si>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</si>
  <si>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</si>
  <si>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</si>
  <si>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</si>
  <si>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</si>
  <si>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</si>
  <si>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</si>
  <si>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</si>
  <si>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</si>
  <si>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</si>
  <si>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</si>
  <si>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</si>
  <si>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</si>
  <si>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</si>
  <si>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</si>
  <si>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</si>
  <si>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</si>
  <si>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</si>
  <si>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</si>
  <si>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</si>
  <si>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</si>
  <si>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</si>
  <si>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</si>
  <si>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</si>
  <si>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</si>
  <si>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</si>
  <si>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</si>
  <si>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</si>
  <si>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</si>
  <si>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</si>
  <si>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</si>
  <si>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</si>
  <si>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</si>
  <si>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</si>
  <si>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</si>
  <si>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</si>
  <si>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</si>
  <si>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</si>
  <si>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</si>
  <si>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</si>
  <si>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</si>
  <si>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</si>
  <si>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</si>
  <si>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</si>
  <si>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</si>
  <si>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</si>
  <si>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</si>
  <si>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</si>
  <si>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</si>
  <si>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</si>
  <si>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</si>
  <si>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</si>
  <si>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</si>
  <si>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</si>
  <si>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</si>
  <si>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</si>
  <si>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</si>
  <si>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</si>
  <si>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</si>
  <si>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</si>
  <si>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</si>
  <si>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</si>
  <si>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</si>
  <si>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</si>
  <si>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</si>
  <si>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</si>
  <si>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</si>
  <si>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</si>
  <si>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</si>
  <si>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</si>
  <si>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</si>
  <si>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</si>
  <si>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</si>
  <si>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</si>
  <si>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</si>
  <si>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</si>
  <si>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</si>
  <si>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</si>
  <si>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</si>
  <si>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</si>
  <si>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</si>
  <si>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</si>
  <si>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</si>
  <si>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</si>
  <si>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</si>
  <si>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</si>
  <si>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</si>
  <si>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</si>
  <si>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</si>
  <si>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</si>
  <si>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</si>
  <si>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</si>
  <si>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</si>
  <si>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</si>
  <si>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</si>
  <si>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</si>
  <si>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</si>
  <si>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</si>
  <si>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</si>
  <si>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</si>
  <si>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</si>
  <si>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</si>
  <si>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</si>
  <si>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</si>
  <si>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</si>
  <si>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</si>
  <si>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</si>
  <si>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</si>
  <si>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</si>
  <si>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</si>
  <si>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</si>
  <si>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</si>
  <si>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</si>
  <si>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</si>
  <si>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</si>
  <si>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</si>
  <si>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</si>
  <si>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</si>
  <si>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</si>
  <si>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</si>
  <si>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</si>
  <si>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</si>
  <si>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</si>
  <si>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</si>
  <si>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</si>
  <si>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</si>
  <si>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</si>
  <si>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</si>
  <si>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</si>
  <si>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</si>
  <si>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</si>
  <si>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</si>
  <si>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</si>
  <si>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</si>
  <si>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</si>
  <si>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</si>
  <si>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</si>
  <si>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</si>
  <si>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</si>
  <si>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</si>
  <si>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</si>
  <si>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</si>
  <si>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</si>
  <si>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</si>
  <si>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</si>
  <si>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</si>
  <si>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</si>
  <si>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</si>
  <si>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</si>
  <si>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</si>
  <si>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</si>
  <si>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</si>
  <si>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</si>
  <si>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</si>
  <si>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</si>
  <si>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</si>
  <si>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</si>
  <si>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</si>
  <si>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</si>
  <si>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</si>
  <si>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</si>
  <si>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</si>
  <si>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</si>
  <si>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</si>
  <si>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</si>
  <si>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</si>
  <si>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</si>
  <si>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</si>
  <si>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</si>
  <si>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</si>
  <si>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</si>
  <si>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</si>
  <si>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</si>
  <si>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</si>
  <si>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</si>
  <si>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</si>
  <si>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</si>
  <si>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</si>
  <si>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</si>
  <si>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</si>
  <si>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</si>
  <si>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</si>
  <si>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</si>
  <si>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</si>
  <si>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</si>
  <si>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</si>
  <si>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</si>
  <si>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</si>
  <si>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</si>
  <si>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</si>
  <si>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</si>
  <si>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</si>
  <si>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</si>
  <si>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</si>
  <si>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</si>
  <si>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</si>
  <si>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</si>
  <si>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</si>
  <si>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</si>
  <si>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</si>
  <si>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</si>
  <si>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</si>
  <si>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</si>
  <si>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</si>
  <si>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</si>
  <si>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</si>
  <si>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</si>
  <si>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</si>
  <si>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</si>
  <si>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</si>
  <si>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</si>
  <si>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</si>
  <si>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</si>
  <si>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</si>
  <si>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</si>
  <si>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</si>
  <si>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</si>
  <si>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</si>
  <si>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</si>
  <si>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</si>
  <si>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</si>
  <si>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</si>
  <si>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</si>
  <si>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</si>
  <si>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</si>
  <si>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</si>
  <si>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</si>
  <si>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</si>
  <si>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</si>
  <si>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</si>
  <si>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</si>
  <si>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</si>
  <si>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</si>
  <si>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</si>
  <si>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</si>
  <si>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</si>
  <si>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</si>
  <si>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</si>
  <si>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</si>
  <si>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</si>
  <si>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</si>
  <si>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</si>
  <si>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</si>
  <si>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</si>
  <si>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</si>
  <si>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</si>
  <si>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</si>
  <si>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</si>
  <si>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</si>
  <si>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</si>
  <si>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</si>
  <si>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</si>
  <si>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</si>
  <si>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</si>
  <si>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</si>
  <si>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</si>
  <si>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</si>
  <si>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</si>
  <si>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</si>
  <si>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</si>
  <si>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</si>
  <si>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</si>
  <si>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</si>
  <si>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</si>
  <si>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</si>
  <si>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</si>
  <si>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</si>
  <si>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</si>
  <si>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</si>
  <si>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</si>
  <si>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</si>
  <si>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</si>
  <si>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</si>
  <si>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</si>
  <si>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</si>
  <si>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</si>
  <si>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</si>
  <si>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</si>
  <si>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</si>
  <si>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</si>
  <si>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</si>
  <si>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</si>
  <si>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</si>
  <si>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</si>
  <si>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</si>
  <si>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</si>
  <si>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</si>
  <si>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</si>
  <si>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</si>
  <si>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</si>
  <si>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</si>
  <si>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</si>
  <si>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</si>
  <si>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</si>
  <si>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</si>
  <si>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</si>
  <si>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</si>
  <si>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</si>
  <si>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</si>
  <si>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</si>
  <si>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</si>
  <si>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</si>
  <si>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</si>
  <si>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</si>
  <si>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</si>
  <si>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</si>
  <si>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</si>
  <si>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</si>
  <si>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</si>
  <si>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</si>
  <si>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</si>
  <si>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</si>
  <si>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</si>
  <si>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</si>
  <si>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</si>
  <si>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</si>
  <si>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</si>
  <si>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</si>
  <si>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</si>
  <si>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</si>
  <si>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</si>
  <si>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</si>
  <si>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</si>
  <si>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</si>
  <si>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</si>
  <si>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</si>
  <si>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</si>
  <si>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</si>
  <si>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</si>
  <si>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</si>
  <si>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</si>
  <si>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</si>
  <si>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</si>
  <si>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</si>
  <si>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</si>
  <si>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</si>
  <si>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</si>
  <si>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</si>
  <si>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</si>
  <si>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</si>
  <si>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</si>
  <si>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</si>
  <si>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</si>
  <si>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</si>
  <si>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</si>
  <si>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</si>
  <si>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</si>
  <si>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</si>
  <si>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</si>
  <si>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</si>
  <si>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</si>
  <si>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</si>
  <si>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</si>
  <si>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</si>
  <si>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</si>
  <si>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</si>
  <si>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</si>
  <si>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</si>
  <si>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</si>
  <si>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</si>
  <si>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</si>
  <si>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</si>
  <si>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</si>
  <si>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</si>
  <si>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</si>
  <si>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</si>
  <si>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</si>
  <si>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</si>
  <si>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</si>
  <si>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</si>
  <si>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</si>
  <si>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</si>
  <si>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</si>
  <si>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</si>
  <si>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</si>
  <si>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</si>
  <si>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</si>
  <si>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</si>
  <si>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</si>
  <si>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</si>
  <si>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</si>
  <si>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</si>
  <si>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</si>
  <si>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</si>
  <si>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</si>
  <si>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</si>
  <si>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</si>
  <si>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</si>
  <si>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</si>
  <si>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</si>
  <si>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</si>
  <si>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</si>
  <si>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</si>
  <si>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</si>
  <si>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</si>
  <si>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</si>
  <si>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</si>
  <si>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</si>
  <si>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</si>
  <si>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</si>
  <si>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</si>
  <si>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</si>
  <si>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</si>
  <si>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</si>
  <si>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</si>
  <si>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</si>
  <si>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</si>
  <si>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</si>
  <si>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</si>
  <si>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</si>
  <si>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</si>
  <si>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</si>
  <si>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</si>
  <si>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</si>
  <si>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</si>
  <si>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</si>
  <si>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</si>
  <si>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</si>
  <si>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</si>
  <si>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</si>
  <si>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</si>
  <si>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</si>
  <si>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</si>
  <si>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</si>
  <si>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</si>
  <si>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</si>
  <si>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</si>
  <si>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</si>
  <si>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</si>
  <si>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</si>
  <si>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</si>
  <si>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</si>
  <si>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</si>
  <si>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</si>
  <si>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</si>
  <si>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</si>
  <si>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</si>
  <si>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</si>
  <si>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</si>
  <si>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</si>
  <si>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</si>
  <si>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</si>
  <si>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</si>
  <si>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</si>
  <si>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</si>
  <si>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</si>
  <si>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</si>
  <si>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</si>
  <si>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</si>
  <si>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</si>
  <si>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</si>
  <si>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</si>
  <si>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</si>
  <si>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</si>
  <si>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</si>
  <si>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</si>
  <si>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</si>
  <si>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</si>
  <si>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</si>
  <si>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</si>
  <si>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</si>
  <si>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</si>
  <si>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</si>
  <si>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</si>
  <si>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</si>
  <si>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</si>
  <si>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</si>
  <si>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</si>
  <si>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</si>
  <si>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</si>
  <si>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</si>
  <si>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</si>
  <si>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</si>
  <si>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</si>
  <si>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</si>
  <si>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</si>
  <si>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</si>
  <si>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</si>
  <si>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</si>
  <si>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</si>
  <si>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</si>
  <si>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</si>
  <si>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</si>
  <si>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</si>
  <si>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</si>
  <si>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</si>
  <si>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</si>
  <si>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</si>
  <si>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</si>
  <si>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</si>
  <si>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</si>
  <si>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</si>
  <si>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</si>
  <si>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</si>
  <si>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</si>
  <si>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</si>
  <si>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</si>
  <si>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</si>
  <si>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</si>
  <si>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</si>
  <si>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</si>
  <si>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</si>
  <si>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</si>
  <si>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</si>
  <si>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</si>
  <si>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</si>
  <si>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</si>
  <si>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</si>
  <si>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</si>
  <si>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</si>
  <si>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</si>
  <si>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</si>
  <si>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</si>
  <si>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</si>
  <si>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</si>
  <si>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</si>
  <si>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</si>
  <si>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</si>
  <si>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</si>
  <si>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</si>
  <si>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</si>
  <si>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</si>
  <si>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</si>
  <si>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</si>
  <si>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</si>
  <si>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</si>
  <si>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</si>
  <si>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</si>
  <si>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</si>
  <si>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</si>
  <si>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</si>
  <si>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</si>
  <si>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</si>
  <si>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</si>
  <si>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</si>
  <si>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</si>
  <si>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</si>
  <si>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</si>
  <si>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</si>
  <si>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</si>
  <si>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</si>
  <si>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</si>
  <si>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</si>
  <si>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</si>
  <si>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</si>
  <si>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</si>
  <si>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</si>
  <si>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</si>
  <si>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</si>
  <si>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</si>
  <si>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</si>
  <si>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</si>
  <si>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</si>
  <si>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</si>
  <si>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</si>
  <si>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</si>
  <si>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</si>
  <si>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</si>
  <si>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</si>
  <si>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</si>
  <si>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</si>
  <si>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</si>
  <si>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</si>
  <si>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</si>
  <si>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</si>
  <si>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</si>
  <si>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</si>
  <si>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</si>
  <si>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</si>
  <si>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</si>
  <si>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</si>
  <si>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</si>
  <si>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</si>
  <si>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</si>
  <si>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</si>
  <si>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</si>
  <si>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</si>
  <si>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</si>
  <si>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</si>
  <si>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</si>
  <si>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</si>
  <si>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</si>
  <si>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</si>
  <si>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</si>
  <si>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</si>
  <si>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</si>
  <si>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</si>
  <si>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</si>
  <si>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</si>
  <si>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</si>
  <si>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</si>
  <si>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</si>
  <si>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</si>
  <si>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</si>
  <si>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</si>
  <si>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</si>
  <si>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</si>
  <si>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</si>
  <si>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</si>
  <si>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</si>
  <si>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</si>
  <si>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</si>
  <si>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</si>
  <si>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</si>
  <si>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</si>
  <si>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</si>
  <si>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</si>
  <si>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</si>
  <si>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</si>
  <si>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</si>
  <si>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</si>
  <si>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</si>
  <si>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</si>
  <si>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</si>
  <si>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</si>
  <si>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</si>
  <si>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</si>
  <si>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</si>
  <si>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</si>
  <si>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</si>
  <si>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</si>
  <si>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</si>
  <si>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</si>
  <si>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</si>
  <si>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</si>
  <si>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</si>
  <si>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</si>
  <si>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</si>
  <si>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</si>
  <si>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</si>
  <si>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</si>
  <si>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</si>
  <si>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</si>
  <si>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</si>
  <si>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</si>
  <si>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</si>
  <si>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</si>
  <si>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</si>
  <si>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</si>
  <si>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</si>
  <si>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</si>
  <si>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</si>
  <si>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</si>
  <si>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</si>
  <si>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</si>
  <si>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</si>
  <si>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</si>
  <si>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</si>
  <si>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</si>
  <si>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</si>
  <si>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</si>
  <si>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</si>
  <si>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</si>
  <si>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</si>
  <si>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</si>
  <si>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</si>
  <si>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</si>
  <si>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</si>
  <si>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</si>
  <si>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</si>
  <si>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</si>
  <si>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</si>
  <si>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</si>
  <si>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</si>
  <si>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</si>
  <si>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</si>
  <si>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</si>
  <si>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</si>
  <si>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</si>
  <si>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</si>
  <si>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</si>
  <si>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</si>
  <si>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</si>
  <si>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</si>
  <si>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</si>
  <si>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</si>
  <si>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</si>
  <si>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</si>
  <si>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</si>
  <si>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</si>
  <si>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</si>
  <si>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</si>
  <si>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</si>
  <si>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</si>
  <si>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</si>
  <si>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</si>
  <si>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</si>
  <si>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</si>
  <si>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</si>
  <si>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</si>
  <si>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</si>
  <si>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</si>
  <si>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</si>
  <si>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</si>
  <si>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</si>
  <si>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</si>
  <si>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</si>
  <si>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</si>
  <si>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</si>
  <si>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</si>
  <si>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</si>
  <si>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</si>
  <si>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</si>
  <si>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</si>
  <si>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</si>
  <si>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</si>
  <si>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</si>
  <si>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</si>
  <si>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</si>
  <si>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</si>
  <si>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</si>
  <si>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</si>
  <si>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</si>
  <si>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</si>
  <si>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</si>
  <si>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</si>
  <si>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</si>
  <si>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</si>
  <si>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</si>
  <si>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</si>
  <si>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</si>
  <si>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</si>
  <si>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</si>
  <si>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</si>
  <si>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</si>
  <si>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</si>
  <si>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</si>
  <si>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</si>
  <si>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</si>
  <si>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</si>
  <si>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</si>
  <si>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</si>
  <si>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</si>
  <si>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</si>
  <si>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</si>
  <si>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</si>
  <si>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</si>
  <si>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</si>
  <si>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</si>
  <si>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</si>
  <si>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</si>
  <si>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</si>
  <si>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</si>
  <si>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</si>
  <si>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</si>
  <si>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</si>
  <si>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</si>
  <si>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</si>
  <si>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</si>
  <si>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</si>
  <si>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</si>
  <si>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</si>
  <si>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</si>
  <si>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</si>
  <si>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</si>
  <si>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</si>
  <si>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</si>
  <si>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</si>
  <si>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</si>
  <si>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</si>
  <si>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</si>
  <si>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</si>
  <si>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</si>
  <si>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</si>
  <si>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</si>
  <si>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</si>
  <si>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</si>
  <si>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</si>
  <si>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</si>
  <si>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</si>
  <si>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</si>
  <si>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</si>
  <si>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</si>
  <si>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</si>
  <si>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</si>
  <si>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</si>
  <si>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</si>
  <si>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</si>
  <si>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</si>
  <si>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</si>
  <si>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</si>
  <si>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</si>
  <si>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</si>
  <si>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</si>
  <si>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</si>
  <si>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</si>
  <si>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</si>
  <si>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</si>
  <si>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</si>
  <si>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</si>
  <si>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</si>
  <si>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</si>
  <si>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</si>
  <si>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</si>
  <si>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</si>
  <si>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</si>
  <si>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</si>
  <si>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</si>
  <si>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</si>
  <si>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</si>
  <si>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</si>
  <si>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</si>
  <si>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</si>
  <si>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</si>
  <si>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</si>
  <si>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</si>
  <si>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</si>
  <si>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</si>
  <si>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</si>
  <si>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</si>
  <si>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</si>
  <si>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</si>
  <si>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</si>
  <si>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</si>
  <si>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</si>
  <si>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</si>
  <si>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</si>
  <si>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</si>
  <si>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</si>
  <si>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</si>
  <si>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</si>
  <si>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</si>
  <si>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</si>
  <si>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</si>
  <si>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</si>
  <si>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</si>
  <si>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</si>
  <si>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</si>
  <si>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</si>
  <si>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</si>
  <si>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</si>
  <si>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</si>
  <si>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</si>
  <si>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</si>
  <si>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</si>
  <si>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</si>
  <si>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</si>
  <si>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</si>
  <si>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</si>
  <si>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</si>
  <si>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</si>
  <si>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</si>
  <si>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</si>
  <si>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</si>
  <si>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</si>
  <si>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</si>
  <si>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</si>
  <si>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</si>
  <si>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</si>
  <si>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</si>
  <si>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</si>
  <si>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</si>
  <si>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</si>
  <si>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</si>
  <si>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</si>
  <si>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</si>
  <si>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</si>
  <si>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</si>
  <si>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</si>
  <si>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</si>
  <si>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</si>
  <si>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</si>
  <si>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</si>
  <si>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</si>
  <si>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</si>
  <si>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</si>
  <si>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</si>
  <si>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</si>
  <si>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</si>
  <si>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</si>
  <si>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</si>
  <si>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</si>
  <si>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</si>
  <si>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</si>
  <si>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</si>
  <si>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</si>
  <si>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</si>
  <si>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</si>
  <si>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</si>
  <si>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</si>
  <si>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</si>
  <si>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</si>
  <si>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</si>
  <si>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</si>
  <si>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</si>
  <si>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</si>
  <si>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</si>
  <si>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</si>
  <si>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</si>
  <si>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</si>
  <si>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</si>
  <si>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</si>
  <si>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</si>
  <si>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</si>
  <si>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</si>
  <si>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</si>
  <si>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</si>
  <si>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</si>
  <si>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</si>
  <si>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</si>
  <si>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</si>
  <si>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</si>
  <si>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</si>
  <si>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</si>
  <si>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</si>
  <si>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</si>
  <si>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</si>
  <si>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</si>
  <si>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</si>
  <si>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</si>
  <si>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</si>
  <si>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</si>
  <si>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</si>
  <si>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</si>
  <si>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</si>
  <si>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</si>
  <si>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</si>
  <si>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</si>
  <si>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</si>
  <si>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</si>
  <si>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</si>
  <si>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</si>
  <si>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</si>
  <si>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</si>
  <si>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</si>
  <si>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</si>
  <si>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</si>
  <si>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</si>
  <si>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</si>
  <si>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</si>
  <si>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</si>
  <si>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</si>
  <si>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</si>
  <si>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</si>
  <si>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</si>
  <si>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</si>
  <si>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</si>
  <si>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</si>
  <si>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</si>
  <si>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</si>
  <si>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</si>
  <si>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</si>
  <si>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</si>
  <si>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</si>
  <si>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</si>
  <si>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</si>
  <si>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</si>
  <si>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</si>
  <si>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</si>
  <si>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</si>
  <si>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</si>
  <si>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</si>
  <si>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</si>
  <si>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</si>
  <si>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</si>
  <si>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</si>
  <si>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</si>
  <si>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</si>
  <si>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</si>
  <si>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</si>
  <si>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</si>
  <si>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</si>
  <si>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</si>
  <si>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</si>
  <si>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</si>
  <si>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</si>
  <si>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</si>
  <si>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</si>
  <si>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</si>
  <si>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</si>
  <si>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</si>
  <si>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</si>
  <si>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</si>
  <si>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</si>
  <si>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</si>
  <si>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</si>
  <si>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</si>
  <si>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</si>
  <si>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</si>
  <si>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</si>
  <si>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</si>
  <si>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</si>
  <si>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</si>
  <si>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</si>
  <si>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</si>
  <si>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</si>
  <si>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</si>
  <si>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</si>
  <si>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</si>
  <si>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</si>
  <si>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</si>
  <si>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</si>
  <si>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</si>
  <si>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</si>
  <si>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</si>
  <si>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</si>
  <si>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</si>
  <si>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</si>
  <si>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</si>
  <si>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</si>
  <si>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</si>
  <si>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</si>
  <si>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</si>
  <si>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</si>
  <si>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</si>
  <si>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</si>
  <si>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</si>
  <si>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</si>
  <si>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</si>
  <si>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</si>
  <si>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</si>
  <si>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</si>
  <si>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</si>
  <si>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</si>
  <si>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</si>
  <si>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</si>
  <si>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</si>
  <si>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</si>
  <si>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</si>
  <si>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</si>
  <si>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</si>
  <si>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</si>
  <si>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</si>
  <si>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</si>
  <si>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</si>
  <si>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</si>
  <si>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</si>
  <si>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</si>
  <si>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</si>
  <si>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</si>
  <si>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</si>
  <si>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</si>
  <si>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</si>
  <si>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</si>
  <si>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</si>
  <si>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</si>
  <si>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</si>
  <si>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</si>
  <si>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</si>
  <si>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</si>
  <si>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</si>
  <si>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</si>
  <si>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</si>
  <si>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</si>
  <si>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</si>
  <si>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</si>
  <si>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</si>
  <si>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</si>
  <si>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</si>
  <si>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</si>
  <si>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</si>
  <si>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</si>
  <si>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</si>
  <si>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</si>
  <si>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</si>
  <si>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</si>
  <si>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</si>
  <si>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</si>
  <si>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</si>
  <si>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</si>
  <si>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</si>
  <si>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</si>
  <si>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</si>
  <si>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</si>
  <si>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</si>
  <si>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</si>
  <si>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</si>
  <si>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</si>
  <si>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</si>
  <si>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</si>
  <si>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</si>
  <si>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</si>
  <si>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</si>
  <si>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</si>
  <si>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</si>
  <si>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</si>
  <si>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</si>
  <si>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</si>
  <si>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</si>
  <si>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</si>
  <si>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</si>
  <si>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</si>
  <si>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</si>
  <si>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</si>
  <si>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</si>
  <si>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</si>
  <si>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</si>
  <si>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</si>
  <si>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</si>
  <si>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</si>
  <si>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</si>
  <si>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</si>
  <si>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</si>
  <si>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</si>
  <si>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</si>
  <si>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</si>
  <si>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</si>
  <si>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</si>
  <si>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</si>
  <si>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</si>
  <si>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</si>
  <si>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</si>
  <si>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</si>
  <si>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</si>
  <si>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</si>
  <si>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</si>
  <si>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</si>
  <si>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</si>
  <si>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</si>
  <si>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</si>
  <si>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</si>
  <si>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</si>
  <si>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</si>
  <si>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</si>
  <si>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</si>
  <si>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</si>
  <si>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</si>
  <si>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</si>
  <si>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</si>
  <si>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</si>
  <si>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</si>
  <si>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</si>
  <si>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</si>
  <si>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</si>
  <si>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</si>
  <si>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</si>
  <si>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</si>
  <si>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</si>
  <si>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</si>
  <si>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</si>
  <si>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</si>
  <si>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</si>
  <si>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</si>
  <si>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</si>
  <si>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</si>
  <si>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</si>
  <si>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</si>
  <si>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</si>
  <si>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</si>
  <si>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</si>
  <si>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</si>
  <si>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</si>
  <si>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</si>
  <si>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</si>
  <si>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</si>
  <si>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</si>
  <si>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</si>
  <si>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</si>
  <si>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</si>
  <si>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</si>
  <si>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</si>
  <si>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</si>
  <si>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</si>
  <si>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</si>
  <si>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</si>
  <si>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</si>
  <si>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</si>
  <si>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</si>
  <si>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</si>
  <si>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</si>
  <si>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</si>
  <si>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</si>
  <si>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</si>
  <si>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</si>
  <si>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</si>
  <si>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</si>
  <si>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</si>
  <si>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</si>
  <si>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</si>
  <si>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</si>
  <si>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</si>
  <si>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</si>
  <si>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</si>
  <si>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</si>
  <si>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</si>
  <si>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</si>
  <si>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</si>
  <si>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</si>
  <si>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</si>
  <si>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</si>
  <si>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</si>
  <si>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</si>
  <si>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</si>
  <si>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</si>
  <si>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</si>
  <si>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</si>
  <si>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</si>
  <si>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</si>
  <si>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</si>
  <si>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</si>
  <si>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</si>
  <si>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</si>
  <si>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</si>
  <si>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</si>
  <si>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</si>
  <si>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</si>
  <si>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</si>
  <si>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</si>
  <si>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</si>
  <si>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</si>
  <si>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</si>
  <si>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</si>
  <si>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</si>
  <si>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</si>
  <si>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</si>
  <si>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</si>
  <si>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</si>
  <si>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</si>
  <si>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</si>
  <si>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</si>
  <si>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</si>
  <si>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</si>
  <si>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</si>
  <si>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</si>
  <si>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</si>
  <si>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</si>
  <si>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</si>
  <si>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</si>
  <si>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</si>
  <si>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</si>
  <si>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</si>
  <si>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</si>
  <si>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</si>
  <si>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</si>
  <si>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</si>
  <si>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</si>
  <si>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</si>
  <si>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</si>
  <si>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</si>
  <si>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</si>
  <si>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</si>
  <si>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</si>
  <si>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</si>
  <si>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</si>
  <si>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</si>
  <si>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</si>
  <si>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</si>
  <si>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</si>
  <si>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</si>
  <si>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</si>
  <si>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</si>
  <si>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</si>
  <si>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</si>
  <si>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</si>
  <si>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</si>
  <si>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</si>
  <si>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</si>
  <si>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</si>
  <si>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</si>
  <si>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</si>
  <si>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</si>
  <si>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</si>
  <si>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</si>
  <si>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</si>
  <si>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</si>
  <si>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</si>
  <si>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</si>
  <si>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</si>
  <si>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</si>
  <si>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</si>
  <si>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</si>
  <si>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</si>
  <si>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</si>
  <si>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</si>
  <si>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</si>
  <si>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</si>
  <si>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</si>
  <si>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</si>
  <si>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</si>
  <si>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</si>
  <si>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</si>
  <si>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</si>
  <si>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</si>
  <si>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</si>
  <si>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</si>
  <si>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</si>
  <si>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</si>
  <si>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</si>
  <si>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</si>
  <si>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</si>
  <si>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</si>
  <si>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</si>
  <si>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</si>
  <si>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</si>
  <si>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</si>
  <si>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</si>
  <si>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</si>
  <si>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</si>
  <si>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</si>
  <si>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</si>
  <si>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</si>
  <si>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</si>
  <si>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</si>
  <si>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</si>
  <si>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</si>
  <si>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</si>
  <si>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</si>
  <si>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</si>
  <si>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</si>
  <si>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</si>
  <si>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</si>
  <si>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</si>
  <si>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</si>
  <si>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</si>
  <si>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</si>
  <si>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</si>
  <si>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</si>
  <si>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</si>
  <si>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</si>
  <si>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</si>
  <si>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</si>
  <si>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</si>
  <si>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</si>
  <si>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</si>
  <si>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</si>
  <si>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</si>
  <si>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</si>
  <si>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</si>
  <si>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</si>
  <si>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</si>
  <si>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</si>
  <si>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</si>
  <si>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</si>
  <si>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</si>
  <si>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</si>
  <si>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</si>
  <si>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</si>
  <si>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</si>
  <si>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</si>
  <si>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</si>
  <si>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</si>
  <si>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</si>
  <si>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</si>
  <si>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</si>
  <si>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</si>
  <si>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</si>
  <si>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</si>
  <si>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</si>
  <si>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</si>
  <si>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</si>
  <si>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</si>
  <si>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</si>
  <si>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</si>
  <si>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</si>
  <si>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</si>
  <si>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</si>
  <si>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</si>
  <si>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</si>
  <si>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</si>
  <si>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</si>
  <si>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</si>
  <si>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</si>
  <si>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</si>
  <si>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</si>
  <si>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</si>
  <si>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</si>
  <si>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</si>
  <si>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</si>
  <si>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</si>
  <si>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</si>
  <si>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</si>
  <si>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</si>
  <si>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</si>
  <si>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</si>
  <si>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</si>
  <si>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</si>
  <si>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</si>
  <si>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</si>
  <si>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</si>
  <si>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</si>
  <si>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</si>
  <si>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</si>
  <si>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</si>
  <si>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</si>
  <si>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</si>
  <si>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</si>
  <si>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</si>
  <si>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</si>
  <si>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</si>
  <si>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</si>
  <si>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</si>
  <si>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</si>
  <si>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</si>
  <si>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</si>
  <si>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</si>
  <si>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</si>
  <si>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</si>
  <si>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</si>
  <si>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</si>
  <si>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</si>
  <si>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</si>
  <si>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</si>
  <si>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</si>
  <si>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</si>
  <si>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</si>
  <si>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</si>
  <si>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</si>
  <si>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</si>
  <si>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</si>
  <si>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</si>
  <si>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</si>
  <si>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</si>
  <si>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</si>
  <si>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</si>
  <si>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</si>
  <si>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</si>
  <si>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</si>
  <si>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</si>
  <si>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</si>
  <si>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</si>
  <si>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</si>
  <si>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</si>
  <si>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</si>
  <si>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</si>
  <si>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</si>
  <si>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</si>
  <si>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</si>
  <si>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</si>
  <si>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</si>
  <si>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</si>
  <si>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</si>
  <si>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</si>
  <si>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</si>
  <si>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</si>
  <si>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</si>
  <si>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</si>
  <si>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</si>
  <si>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</si>
  <si>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</si>
  <si>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</si>
  <si>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</si>
  <si>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</si>
  <si>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</si>
  <si>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</si>
  <si>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</si>
  <si>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</si>
  <si>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</si>
  <si>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</si>
  <si>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</si>
  <si>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</si>
  <si>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</si>
  <si>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</si>
  <si>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</si>
  <si>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</si>
  <si>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</si>
  <si>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</si>
  <si>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</si>
  <si>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</si>
  <si>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</si>
  <si>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</si>
  <si>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</si>
  <si>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</si>
  <si>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</si>
  <si>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</si>
  <si>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</si>
  <si>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</si>
  <si>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</si>
  <si>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</si>
  <si>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</si>
  <si>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</si>
  <si>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</si>
  <si>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</si>
  <si>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</si>
  <si>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</si>
  <si>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</si>
  <si>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</si>
  <si>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</si>
  <si>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</si>
  <si>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</si>
  <si>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</si>
  <si>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</si>
  <si>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</si>
  <si>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</si>
  <si>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</si>
  <si>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</si>
  <si>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</si>
  <si>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</si>
  <si>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</si>
  <si>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</si>
  <si>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</si>
  <si>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</si>
  <si>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</si>
  <si>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</si>
  <si>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</si>
  <si>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</si>
  <si>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</si>
  <si>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</si>
  <si>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</si>
  <si>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</si>
  <si>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</si>
  <si>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</si>
  <si>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</si>
  <si>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</si>
  <si>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</si>
  <si>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</si>
  <si>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</si>
  <si>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</si>
  <si>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</si>
  <si>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</si>
  <si>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</si>
  <si>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</si>
  <si>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</si>
  <si>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</si>
  <si>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</si>
  <si>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</si>
  <si>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</si>
  <si>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</si>
  <si>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</si>
  <si>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</si>
  <si>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</si>
  <si>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</si>
  <si>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</si>
  <si>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</si>
  <si>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</si>
  <si>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</si>
  <si>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</si>
  <si>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</si>
  <si>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</si>
  <si>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</si>
  <si>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</si>
  <si>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</si>
  <si>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</si>
  <si>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</si>
  <si>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</si>
  <si>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</si>
  <si>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</si>
  <si>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</si>
  <si>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</si>
  <si>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</si>
  <si>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</si>
  <si>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</si>
  <si>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</si>
  <si>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</si>
  <si>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</si>
  <si>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</si>
  <si>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</si>
  <si>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</si>
  <si>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</si>
  <si>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</si>
  <si>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</si>
  <si>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</si>
  <si>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</si>
  <si>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</si>
  <si>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</si>
  <si>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</si>
  <si>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</si>
  <si>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</si>
  <si>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</si>
  <si>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</si>
  <si>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</si>
  <si>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</si>
  <si>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</si>
  <si>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</si>
  <si>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</si>
  <si>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</si>
  <si>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</si>
  <si>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</si>
  <si>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</si>
  <si>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</si>
  <si>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</si>
  <si>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</si>
  <si>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</si>
  <si>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</si>
  <si>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</si>
  <si>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</si>
  <si>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</si>
  <si>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</si>
  <si>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</si>
  <si>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</si>
  <si>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</si>
  <si>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</si>
  <si>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</si>
  <si>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</si>
  <si>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</si>
  <si>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</si>
  <si>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</si>
  <si>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</si>
  <si>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</si>
  <si>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</si>
  <si>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</si>
  <si>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</si>
  <si>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</si>
  <si>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</si>
  <si>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</si>
  <si>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</si>
  <si>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</si>
  <si>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</si>
  <si>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</si>
  <si>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</si>
  <si>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</si>
  <si>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</si>
  <si>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</si>
  <si>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</si>
  <si>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</si>
  <si>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</si>
  <si>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</si>
  <si>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</si>
  <si>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</si>
  <si>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</si>
  <si>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</si>
  <si>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</si>
  <si>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</si>
  <si>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</si>
  <si>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</si>
  <si>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</si>
  <si>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</si>
  <si>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</si>
  <si>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</si>
  <si>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</si>
  <si>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</si>
  <si>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</si>
  <si>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</si>
  <si>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</si>
  <si>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</si>
  <si>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</si>
  <si>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</si>
  <si>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</si>
  <si>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</si>
  <si>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</si>
  <si>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</si>
  <si>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</si>
  <si>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</si>
  <si>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</si>
  <si>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</si>
  <si>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</si>
  <si>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</si>
  <si>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</si>
  <si>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</si>
  <si>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</si>
  <si>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</si>
  <si>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</si>
  <si>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</si>
  <si>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</si>
  <si>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</si>
  <si>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</si>
  <si>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</si>
  <si>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</si>
  <si>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</si>
  <si>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</si>
  <si>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</si>
  <si>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</si>
  <si>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</si>
  <si>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</si>
  <si>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</si>
  <si>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</si>
  <si>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</si>
  <si>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</si>
  <si>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</si>
  <si>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</si>
  <si>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</si>
  <si>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</si>
  <si>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</si>
  <si>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</si>
  <si>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</si>
  <si>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</si>
  <si>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</si>
  <si>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</si>
  <si>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</si>
  <si>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</si>
  <si>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</si>
  <si>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</si>
  <si>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</si>
  <si>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</si>
  <si>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</si>
  <si>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</si>
  <si>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</si>
  <si>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</si>
  <si>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</si>
  <si>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</si>
  <si>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</si>
  <si>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</si>
  <si>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</si>
  <si>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</si>
  <si>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</si>
  <si>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</si>
  <si>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</si>
  <si>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</si>
  <si>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</si>
  <si>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</si>
  <si>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</si>
  <si>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</si>
  <si>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</si>
  <si>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</si>
  <si>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</si>
  <si>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</si>
  <si>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</si>
  <si>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</si>
  <si>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</si>
  <si>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</si>
  <si>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</si>
  <si>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</si>
  <si>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</si>
  <si>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</si>
  <si>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</si>
  <si>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</si>
  <si>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</si>
  <si>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</si>
  <si>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</si>
  <si>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</si>
  <si>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</si>
  <si>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</si>
  <si>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</si>
  <si>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</si>
  <si>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</si>
  <si>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</si>
  <si>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</si>
  <si>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</si>
  <si>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</si>
  <si>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</si>
  <si>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</si>
  <si>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</si>
  <si>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</si>
  <si>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</si>
  <si>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</si>
  <si>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</si>
  <si>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</si>
  <si>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</si>
  <si>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</si>
  <si>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</si>
  <si>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</si>
  <si>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</si>
  <si>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</si>
  <si>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</si>
  <si>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</si>
  <si>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</si>
  <si>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</si>
  <si>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</si>
  <si>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</si>
  <si>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</si>
  <si>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</si>
  <si>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</si>
  <si>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</si>
  <si>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</si>
  <si>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</si>
  <si>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</si>
  <si>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</si>
  <si>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</si>
  <si>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</si>
  <si>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</si>
  <si>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</si>
  <si>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</si>
  <si>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</si>
  <si>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</si>
  <si>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</si>
  <si>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</si>
  <si>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</si>
  <si>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</si>
  <si>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</si>
  <si>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</si>
  <si>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</si>
  <si>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</si>
  <si>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</si>
  <si>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</si>
  <si>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</si>
  <si>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</si>
  <si>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</si>
  <si>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</si>
  <si>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</si>
  <si>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</si>
  <si>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</si>
  <si>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</si>
  <si>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</si>
  <si>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</si>
  <si>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</si>
  <si>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</si>
  <si>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</si>
  <si>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</si>
  <si>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</si>
  <si>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</si>
  <si>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</si>
  <si>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</si>
  <si>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</si>
  <si>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</si>
  <si>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</si>
  <si>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</si>
  <si>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</si>
  <si>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</si>
  <si>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</si>
  <si>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</si>
  <si>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</si>
  <si>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</si>
  <si>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</si>
  <si>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</si>
  <si>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</si>
  <si>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</si>
  <si>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</si>
  <si>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</si>
  <si>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</si>
  <si>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</si>
  <si>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</si>
  <si>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</si>
  <si>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</si>
  <si>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</si>
  <si>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</si>
  <si>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</si>
  <si>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</si>
  <si>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</si>
  <si>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</si>
  <si>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</si>
  <si>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</si>
  <si>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</si>
  <si>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</si>
  <si>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</si>
  <si>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</si>
  <si>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</si>
  <si>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</si>
  <si>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</si>
  <si>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</si>
  <si>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</si>
  <si>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</si>
  <si>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</si>
  <si>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</si>
  <si>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</si>
  <si>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</si>
  <si>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</si>
  <si>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</si>
  <si>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</si>
  <si>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</si>
  <si>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</si>
  <si>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</si>
  <si>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</si>
  <si>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</si>
  <si>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</si>
  <si>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</si>
  <si>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</si>
  <si>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</si>
  <si>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</si>
  <si>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</si>
  <si>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</si>
  <si>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</si>
  <si>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</si>
  <si>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</si>
  <si>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</si>
  <si>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</si>
  <si>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</si>
  <si>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</si>
  <si>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</si>
  <si>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</si>
  <si>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</si>
  <si>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</si>
  <si>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</si>
  <si>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</si>
  <si>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</si>
  <si>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</si>
  <si>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</si>
  <si>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</si>
  <si>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</si>
  <si>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</si>
  <si>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</si>
  <si>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</si>
  <si>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</si>
  <si>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</si>
  <si>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</si>
  <si>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</si>
  <si>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</si>
  <si>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</si>
  <si>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</si>
  <si>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</si>
  <si>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</si>
  <si>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</si>
  <si>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</si>
  <si>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</si>
  <si>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</si>
  <si>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</si>
  <si>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</si>
  <si>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</si>
  <si>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</si>
  <si>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</si>
  <si>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</si>
  <si>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</si>
  <si>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</si>
  <si>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</si>
  <si>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</si>
  <si>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</si>
  <si>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</si>
  <si>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</si>
  <si>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</si>
  <si>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</si>
  <si>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</si>
  <si>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</si>
  <si>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</si>
  <si>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</si>
  <si>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</si>
  <si>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</si>
  <si>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</si>
  <si>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</si>
  <si>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</si>
  <si>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</si>
  <si>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</si>
  <si>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</si>
  <si>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</si>
  <si>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</si>
  <si>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</si>
  <si>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</si>
  <si>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</si>
  <si>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</si>
  <si>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</si>
  <si>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</si>
  <si>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</si>
  <si>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</si>
  <si>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</si>
  <si>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</si>
  <si>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</si>
  <si>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</si>
  <si>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</si>
  <si>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</si>
  <si>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</si>
  <si>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</si>
  <si>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</si>
  <si>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</si>
  <si>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</si>
  <si>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</si>
  <si>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</si>
  <si>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</si>
  <si>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</si>
  <si>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</si>
  <si>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</si>
  <si>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</si>
  <si>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</si>
  <si>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</si>
  <si>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</si>
  <si>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</si>
  <si>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</si>
  <si>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</si>
  <si>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</si>
  <si>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</si>
  <si>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</si>
  <si>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</si>
  <si>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</si>
  <si>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</si>
  <si>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</si>
  <si>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</si>
  <si>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</si>
  <si>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</si>
  <si>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</si>
  <si>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</si>
  <si>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</si>
  <si>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</si>
  <si>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</si>
  <si>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</si>
  <si>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</si>
  <si>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</si>
  <si>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</si>
  <si>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</si>
  <si>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</si>
  <si>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</si>
  <si>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</si>
  <si>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</si>
  <si>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</si>
  <si>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</si>
  <si>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</si>
  <si>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</si>
  <si>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</si>
  <si>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</si>
  <si>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</si>
  <si>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</si>
  <si>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</si>
  <si>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</si>
  <si>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</si>
  <si>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</si>
  <si>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</si>
  <si>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</si>
  <si>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</si>
  <si>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</si>
  <si>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</si>
  <si>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</si>
  <si>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</si>
  <si>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</si>
  <si>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</si>
  <si>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</si>
  <si>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</si>
  <si>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</si>
  <si>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</si>
  <si>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</si>
  <si>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</si>
  <si>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</si>
  <si>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</si>
  <si>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</si>
  <si>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</si>
  <si>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</si>
  <si>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</si>
  <si>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</si>
  <si>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</si>
  <si>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</si>
  <si>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</si>
  <si>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</si>
  <si>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</si>
  <si>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</si>
  <si>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</si>
  <si>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</si>
  <si>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</si>
  <si>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</si>
  <si>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</si>
  <si>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</si>
  <si>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</si>
  <si>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</si>
  <si>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</si>
  <si>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</si>
  <si>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</si>
  <si>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</si>
  <si>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</si>
  <si>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</si>
  <si>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</si>
  <si>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</si>
  <si>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</si>
  <si>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</si>
  <si>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</si>
  <si>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</si>
  <si>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</si>
  <si>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</si>
  <si>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</si>
  <si>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</si>
  <si>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</si>
  <si>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</si>
  <si>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</si>
  <si>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</si>
  <si>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</si>
  <si>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</si>
  <si>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</si>
  <si>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</si>
  <si>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</si>
  <si>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</si>
  <si>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</si>
  <si>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</si>
  <si>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</si>
  <si>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</si>
  <si>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</si>
  <si>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</si>
  <si>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</si>
  <si>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</si>
  <si>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</si>
  <si>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</si>
  <si>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</si>
  <si>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</si>
  <si>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</si>
  <si>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</si>
  <si>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</si>
  <si>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</si>
  <si>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</si>
  <si>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</si>
  <si>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</si>
  <si>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</si>
  <si>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</si>
  <si>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</si>
  <si>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</si>
  <si>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</si>
  <si>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</si>
  <si>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</si>
  <si>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</si>
  <si>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</si>
  <si>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</si>
  <si>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</si>
  <si>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</si>
  <si>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</si>
  <si>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</si>
  <si>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</si>
  <si>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</si>
  <si>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</si>
  <si>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</si>
  <si>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</si>
  <si>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</si>
  <si>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</si>
  <si>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</si>
  <si>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</si>
  <si>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</si>
  <si>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</si>
  <si>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</si>
  <si>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</si>
  <si>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</si>
  <si>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</si>
  <si>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</si>
  <si>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</si>
  <si>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</si>
  <si>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</si>
  <si>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</si>
  <si>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</si>
  <si>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</si>
  <si>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</si>
  <si>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</si>
  <si>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</si>
  <si>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</si>
  <si>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</si>
  <si>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</si>
  <si>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</si>
  <si>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</si>
  <si>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</si>
  <si>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</si>
  <si>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</si>
  <si>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</si>
  <si>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</si>
  <si>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</si>
  <si>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</si>
  <si>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</si>
  <si>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</si>
  <si>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</si>
  <si>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</si>
  <si>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</si>
  <si>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</si>
  <si>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</si>
  <si>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</si>
  <si>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</si>
  <si>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</si>
  <si>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</si>
  <si>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</si>
  <si>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</si>
  <si>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</si>
  <si>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</si>
  <si>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</si>
  <si>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</si>
  <si>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</si>
  <si>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</si>
  <si>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</si>
  <si>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</si>
  <si>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</si>
  <si>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</si>
  <si>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</si>
  <si>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</si>
  <si>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</si>
  <si>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</si>
  <si>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</si>
  <si>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</si>
  <si>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</si>
  <si>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</si>
  <si>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</si>
  <si>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</si>
  <si>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</si>
  <si>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</si>
  <si>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</si>
  <si>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</si>
  <si>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</si>
  <si>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</si>
  <si>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</si>
  <si>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</si>
  <si>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</si>
  <si>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</si>
  <si>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</si>
  <si>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</si>
  <si>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</si>
  <si>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</si>
  <si>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</si>
  <si>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</si>
  <si>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</si>
  <si>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</si>
  <si>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</si>
  <si>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</si>
  <si>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</si>
  <si>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</si>
  <si>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</si>
  <si>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</si>
  <si>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</si>
  <si>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</si>
  <si>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</si>
  <si>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</si>
  <si>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</si>
  <si>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</si>
  <si>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</si>
  <si>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</si>
  <si>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</si>
  <si>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</si>
  <si>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</si>
  <si>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</si>
  <si>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</si>
  <si>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</si>
  <si>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</si>
  <si>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</si>
  <si>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</si>
  <si>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</si>
  <si>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</si>
  <si>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</si>
  <si>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</si>
  <si>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</si>
  <si>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</si>
  <si>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</si>
  <si>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</si>
  <si>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</si>
  <si>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</si>
  <si>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</si>
  <si>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</si>
  <si>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</si>
  <si>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</si>
  <si>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</si>
  <si>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</si>
  <si>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</si>
  <si>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</si>
  <si>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</si>
  <si>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</si>
  <si>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</si>
  <si>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</si>
  <si>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</si>
  <si>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</si>
  <si>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</si>
  <si>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</si>
  <si>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</si>
  <si>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</si>
  <si>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</si>
  <si>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</si>
  <si>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</si>
  <si>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</si>
  <si>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</si>
  <si>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</si>
  <si>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</si>
  <si>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</si>
  <si>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</si>
  <si>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</si>
  <si>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</si>
  <si>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</si>
  <si>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</si>
  <si>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</si>
  <si>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</si>
  <si>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</si>
  <si>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</si>
  <si>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</si>
  <si>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</si>
  <si>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</si>
  <si>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</si>
  <si>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</si>
  <si>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</si>
  <si>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</si>
  <si>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</si>
  <si>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</si>
  <si>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</si>
  <si>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</si>
  <si>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</si>
  <si>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</si>
  <si>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</si>
  <si>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</si>
  <si>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</si>
  <si>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</si>
  <si>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</si>
  <si>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</si>
  <si>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</si>
  <si>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</si>
  <si>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</si>
  <si>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</si>
  <si>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</si>
  <si>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</si>
  <si>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</si>
  <si>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</si>
  <si>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</si>
  <si>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</si>
  <si>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</si>
  <si>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</si>
  <si>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</si>
  <si>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</si>
  <si>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</si>
  <si>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</si>
  <si>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</si>
  <si>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</si>
  <si>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</si>
  <si>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</si>
  <si>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</si>
  <si>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</si>
  <si>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</si>
  <si>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</si>
  <si>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</si>
  <si>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</si>
  <si>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</si>
  <si>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</si>
  <si>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</si>
  <si>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</si>
  <si>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</si>
  <si>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</si>
  <si>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</si>
  <si>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</si>
  <si>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</si>
  <si>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</si>
  <si>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</si>
  <si>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</si>
  <si>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</si>
  <si>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</si>
  <si>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</si>
  <si>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</si>
  <si>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</si>
  <si>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</si>
  <si>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</si>
  <si>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</si>
  <si>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</si>
  <si>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</si>
  <si>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</si>
  <si>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</si>
  <si>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</si>
  <si>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</si>
  <si>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</si>
  <si>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</si>
  <si>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</si>
  <si>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</si>
  <si>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</si>
  <si>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</si>
  <si>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</si>
  <si>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</si>
  <si>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</si>
  <si>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</si>
  <si>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</si>
  <si>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</si>
  <si>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</si>
  <si>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</si>
  <si>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</si>
  <si>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</si>
  <si>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</si>
  <si>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</si>
  <si>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</si>
  <si>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</si>
  <si>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</si>
  <si>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</si>
  <si>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</si>
  <si>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</si>
  <si>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</si>
  <si>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</si>
  <si>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</si>
  <si>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</si>
  <si>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</si>
  <si>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</si>
  <si>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</si>
  <si>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</si>
  <si>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</si>
  <si>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</si>
  <si>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</si>
  <si>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</si>
  <si>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</si>
  <si>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</si>
  <si>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</si>
  <si>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</si>
  <si>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</si>
  <si>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</si>
  <si>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</si>
  <si>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</si>
  <si>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</si>
  <si>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</si>
  <si>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</si>
  <si>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</si>
  <si>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</si>
  <si>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</si>
  <si>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</si>
  <si>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</si>
  <si>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</si>
  <si>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</si>
  <si>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</si>
  <si>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</si>
  <si>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</si>
  <si>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</si>
  <si>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</si>
  <si>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</si>
  <si>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</si>
  <si>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</si>
  <si>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</si>
  <si>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</si>
  <si>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</si>
  <si>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</si>
  <si>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</si>
  <si>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</si>
  <si>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</si>
  <si>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</si>
  <si>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</si>
  <si>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</si>
  <si>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</si>
  <si>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</si>
  <si>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</si>
  <si>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</si>
  <si>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</si>
  <si>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</si>
  <si>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</si>
  <si>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</si>
  <si>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</si>
  <si>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</si>
  <si>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</si>
  <si>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</si>
  <si>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</si>
  <si>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</si>
  <si>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</si>
  <si>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</si>
  <si>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</si>
  <si>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</si>
  <si>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</si>
  <si>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</si>
  <si>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</si>
  <si>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</si>
  <si>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</si>
  <si>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</si>
  <si>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</si>
  <si>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</si>
  <si>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</si>
  <si>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</si>
  <si>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</si>
  <si>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</si>
  <si>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</si>
  <si>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</si>
  <si>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</si>
  <si>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</si>
  <si>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</si>
  <si>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</si>
  <si>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</si>
  <si>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</si>
  <si>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</si>
  <si>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</si>
  <si>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</si>
  <si>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</si>
  <si>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</si>
  <si>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</si>
  <si>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</si>
  <si>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</si>
  <si>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</si>
  <si>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</si>
  <si>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</si>
  <si>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</si>
  <si>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</si>
  <si>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</si>
  <si>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</si>
  <si>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</si>
  <si>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</si>
  <si>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</si>
  <si>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</si>
  <si>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</si>
  <si>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</si>
  <si>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</si>
  <si>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</si>
  <si>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</si>
  <si>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</si>
  <si>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</si>
  <si>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</si>
  <si>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</si>
  <si>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</si>
  <si>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</si>
  <si>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</si>
  <si>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</si>
  <si>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</si>
  <si>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</si>
  <si>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</si>
  <si>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</si>
  <si>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</si>
  <si>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</si>
  <si>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</si>
  <si>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</si>
  <si>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</si>
  <si>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</si>
  <si>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</si>
  <si>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</si>
  <si>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</si>
  <si>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</si>
  <si>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</si>
  <si>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</si>
  <si>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</si>
  <si>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</si>
  <si>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</si>
  <si>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</si>
  <si>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</si>
  <si>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</si>
  <si>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</si>
  <si>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</si>
  <si>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</si>
  <si>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</si>
  <si>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</si>
  <si>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</si>
  <si>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</si>
  <si>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</si>
  <si>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</si>
  <si>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</si>
  <si>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</si>
  <si>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</si>
  <si>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</si>
  <si>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</si>
  <si>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</si>
  <si>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</si>
  <si>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</si>
  <si>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</si>
  <si>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</si>
  <si>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</si>
  <si>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</si>
  <si>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</si>
  <si>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</si>
  <si>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</si>
  <si>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</si>
  <si>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</si>
  <si>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</si>
  <si>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</si>
  <si>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</si>
  <si>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</si>
  <si>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</si>
  <si>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</si>
  <si>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</si>
  <si>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</si>
  <si>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</si>
  <si>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</si>
  <si>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</si>
  <si>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</si>
  <si>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</si>
  <si>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</si>
  <si>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</si>
  <si>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</si>
  <si>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</si>
  <si>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</si>
  <si>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</si>
  <si>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</si>
  <si>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</si>
  <si>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</si>
  <si>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</si>
  <si>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</si>
  <si>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</si>
  <si>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</si>
  <si>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</si>
  <si>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</si>
  <si>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</si>
  <si>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</si>
  <si>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</si>
  <si>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</si>
  <si>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</si>
  <si>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</si>
  <si>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</si>
  <si>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</si>
  <si>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</si>
  <si>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</si>
  <si>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</si>
  <si>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</si>
  <si>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</si>
  <si>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</si>
  <si>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</si>
  <si>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</si>
  <si>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</si>
  <si>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</si>
  <si>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</si>
  <si>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</si>
  <si>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</si>
  <si>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</si>
  <si>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</si>
  <si>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</si>
  <si>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</si>
  <si>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</si>
  <si>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</si>
  <si>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</si>
  <si>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</si>
  <si>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</si>
  <si>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</si>
  <si>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</si>
  <si>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</si>
  <si>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</si>
  <si>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</si>
  <si>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</si>
  <si>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</si>
  <si>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</si>
  <si>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</si>
  <si>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</si>
  <si>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</si>
  <si>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</si>
  <si>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</si>
  <si>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</si>
  <si>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</si>
  <si>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</si>
  <si>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</si>
  <si>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</si>
  <si>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</si>
  <si>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</si>
  <si>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</si>
  <si>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</si>
  <si>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</si>
  <si>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</si>
  <si>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</si>
  <si>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</si>
  <si>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</si>
  <si>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</si>
  <si>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</si>
  <si>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</si>
  <si>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</si>
  <si>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</si>
  <si>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</si>
  <si>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</si>
  <si>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</si>
  <si>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</si>
  <si>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</si>
  <si>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</si>
  <si>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</si>
  <si>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</si>
  <si>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</si>
  <si>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</si>
  <si>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</si>
  <si>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</si>
  <si>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</si>
  <si>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</si>
  <si>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</si>
  <si>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</si>
  <si>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</si>
  <si>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</si>
  <si>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</si>
  <si>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</si>
  <si>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</si>
  <si>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</si>
  <si>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</si>
  <si>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</si>
  <si>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</si>
  <si>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</si>
  <si>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</si>
  <si>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</si>
  <si>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</si>
  <si>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</si>
  <si>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</si>
  <si>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</si>
  <si>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</si>
  <si>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</si>
  <si>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</si>
  <si>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</si>
  <si>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</si>
  <si>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</si>
  <si>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</si>
  <si>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</si>
  <si>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</si>
  <si>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</si>
  <si>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</si>
  <si>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</si>
  <si>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</si>
  <si>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</si>
  <si>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</si>
  <si>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</si>
  <si>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</si>
  <si>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</si>
  <si>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</si>
  <si>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</si>
  <si>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</si>
  <si>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</si>
  <si>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</si>
  <si>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</si>
  <si>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</si>
  <si>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</si>
  <si>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</si>
  <si>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</si>
  <si>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</si>
  <si>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</si>
  <si>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</si>
  <si>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</si>
  <si>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</si>
  <si>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</si>
  <si>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</si>
  <si>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</si>
  <si>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</si>
  <si>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</si>
  <si>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</si>
  <si>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</si>
  <si>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</si>
  <si>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</si>
  <si>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</si>
  <si>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</si>
  <si>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</si>
  <si>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</si>
  <si>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</si>
  <si>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</si>
  <si>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</si>
  <si>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</si>
  <si>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</si>
  <si>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</si>
  <si>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</si>
  <si>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</si>
  <si>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</si>
  <si>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</si>
  <si>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</si>
  <si>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</si>
  <si>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</si>
  <si>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</si>
  <si>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</si>
  <si>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</si>
  <si>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</si>
  <si>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</si>
  <si>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</si>
  <si>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</si>
  <si>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</si>
  <si>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</si>
  <si>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</si>
  <si>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</si>
  <si>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</si>
  <si>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</si>
  <si>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</si>
  <si>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</si>
  <si>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</si>
  <si>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</si>
  <si>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</si>
  <si>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</si>
  <si>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</si>
  <si>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</si>
  <si>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</si>
  <si>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</si>
  <si>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</si>
  <si>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</si>
  <si>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</si>
  <si>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</si>
  <si>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</si>
  <si>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</si>
  <si>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</si>
  <si>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</si>
  <si>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</si>
  <si>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</si>
  <si>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</si>
  <si>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</si>
  <si>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</si>
  <si>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</si>
  <si>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</si>
  <si>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</si>
  <si>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</si>
  <si>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</si>
  <si>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</si>
  <si>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</si>
  <si>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</si>
  <si>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</si>
  <si>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</si>
  <si>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</si>
  <si>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</si>
  <si>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</si>
  <si>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</si>
  <si>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</si>
  <si>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</si>
  <si>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</si>
  <si>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</si>
  <si>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</si>
  <si>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</si>
  <si>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</si>
  <si>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</si>
  <si>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</si>
  <si>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</si>
  <si>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</si>
  <si>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</si>
  <si>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</si>
  <si>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</si>
  <si>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</si>
  <si>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</si>
  <si>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</si>
  <si>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</si>
  <si>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</si>
  <si>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</si>
  <si>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</si>
  <si>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</si>
  <si>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</si>
  <si>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</si>
  <si>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</si>
  <si>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</si>
  <si>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</si>
  <si>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</si>
  <si>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</si>
  <si>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</si>
  <si>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</si>
  <si>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</si>
  <si>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</si>
  <si>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</si>
  <si>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</si>
  <si>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</si>
  <si>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</si>
  <si>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</si>
  <si>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</si>
  <si>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</si>
  <si>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</si>
  <si>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</si>
  <si>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</si>
  <si>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</si>
  <si>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</si>
  <si>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</si>
  <si>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</si>
  <si>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</si>
  <si>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</si>
  <si>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</si>
  <si>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</si>
  <si>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</si>
  <si>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</si>
  <si>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</si>
  <si>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</si>
  <si>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</si>
  <si>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</si>
  <si>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</si>
  <si>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</si>
  <si>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</si>
  <si>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</si>
  <si>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</si>
  <si>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</si>
  <si>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</si>
  <si>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</si>
  <si>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</si>
  <si>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</si>
  <si>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</si>
  <si>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</si>
  <si>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</si>
  <si>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</si>
  <si>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</si>
  <si>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</si>
  <si>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</si>
  <si>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</si>
  <si>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</si>
  <si>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</si>
  <si>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</si>
  <si>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</si>
  <si>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</si>
  <si>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</si>
  <si>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</si>
  <si>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</si>
  <si>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</si>
  <si>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</si>
  <si>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</si>
  <si>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</si>
  <si>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</si>
  <si>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</si>
  <si>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</si>
  <si>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</si>
  <si>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</si>
  <si>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</si>
  <si>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</si>
  <si>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</si>
  <si>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</si>
  <si>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</si>
  <si>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</si>
  <si>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</si>
  <si>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</si>
  <si>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</si>
  <si>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</si>
  <si>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</si>
  <si>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</si>
  <si>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</si>
  <si>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</si>
  <si>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</si>
  <si>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</si>
  <si>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</si>
  <si>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</si>
  <si>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</si>
  <si>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</si>
  <si>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</si>
  <si>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</si>
  <si>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</si>
  <si>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</si>
  <si>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</si>
  <si>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</si>
  <si>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</si>
  <si>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</si>
  <si>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</si>
  <si>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</si>
  <si>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</si>
  <si>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</si>
  <si>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</si>
  <si>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</si>
  <si>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</si>
  <si>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</si>
  <si>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</si>
  <si>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</si>
  <si>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</si>
  <si>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</si>
  <si>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</si>
  <si>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</si>
  <si>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</si>
  <si>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</si>
  <si>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</si>
  <si>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</si>
  <si>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</si>
  <si>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</si>
  <si>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</si>
  <si>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</si>
  <si>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</si>
  <si>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</si>
  <si>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</si>
  <si>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</si>
  <si>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</si>
  <si>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</si>
  <si>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</si>
  <si>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</si>
  <si>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</si>
  <si>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</si>
  <si>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</si>
  <si>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</si>
  <si>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</si>
  <si>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</si>
  <si>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</si>
  <si>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</si>
  <si>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</si>
  <si>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</si>
  <si>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</si>
  <si>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</si>
  <si>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</si>
  <si>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</si>
  <si>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</si>
  <si>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</si>
  <si>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</si>
  <si>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</si>
  <si>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</si>
  <si>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</si>
  <si>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</si>
  <si>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</si>
  <si>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</si>
  <si>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</si>
  <si>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</si>
  <si>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</si>
  <si>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</si>
  <si>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</si>
  <si>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</si>
  <si>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</si>
  <si>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</si>
  <si>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</si>
  <si>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</si>
  <si>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</si>
  <si>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</si>
  <si>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</si>
  <si>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</si>
  <si>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</si>
  <si>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</si>
  <si>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</si>
  <si>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</si>
  <si>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</si>
  <si>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</si>
  <si>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</si>
  <si>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</si>
  <si>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</si>
  <si>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</si>
  <si>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</si>
  <si>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</si>
  <si>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</si>
  <si>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</si>
  <si>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</si>
  <si>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</si>
  <si>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</si>
  <si>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</si>
  <si>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</si>
  <si>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</si>
  <si>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</si>
  <si>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</si>
  <si>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</si>
  <si>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</si>
  <si>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</si>
  <si>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</si>
  <si>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</si>
  <si>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</si>
  <si>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</si>
  <si>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</si>
  <si>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</si>
  <si>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</si>
  <si>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</si>
  <si>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</si>
  <si>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</si>
  <si>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</si>
  <si>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</si>
  <si>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</si>
  <si>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</si>
  <si>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</si>
  <si>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</si>
  <si>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</si>
  <si>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</si>
  <si>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</si>
  <si>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</si>
  <si>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</si>
  <si>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</si>
  <si>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</si>
  <si>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</si>
  <si>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</si>
  <si>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</si>
  <si>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</si>
  <si>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</si>
  <si>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</si>
  <si>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</si>
  <si>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</si>
  <si>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</si>
  <si>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</si>
  <si>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</si>
  <si>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</si>
  <si>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</si>
  <si>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</si>
  <si>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</si>
  <si>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</si>
  <si>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</si>
  <si>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</si>
  <si>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</si>
  <si>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</si>
  <si>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</si>
  <si>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</si>
  <si>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</si>
  <si>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</si>
  <si>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</si>
  <si>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</si>
  <si>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</si>
  <si>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</si>
  <si>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</si>
  <si>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</si>
  <si>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</si>
  <si>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</si>
  <si>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</si>
  <si>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</si>
  <si>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</si>
  <si>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</si>
  <si>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</si>
  <si>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</si>
  <si>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</si>
  <si>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</si>
  <si>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</si>
  <si>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</si>
  <si>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</si>
  <si>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</si>
  <si>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</si>
  <si>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</si>
  <si>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</si>
  <si>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</si>
  <si>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</si>
  <si>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</si>
  <si>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</si>
  <si>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</si>
  <si>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</si>
  <si>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</si>
  <si>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</si>
  <si>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</si>
  <si>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</si>
  <si>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</si>
  <si>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</si>
  <si>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</si>
  <si>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</si>
  <si>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</si>
  <si>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</si>
  <si>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</si>
  <si>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</si>
  <si>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</si>
  <si>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</si>
  <si>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</si>
  <si>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</si>
  <si>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</si>
  <si>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</si>
  <si>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</si>
  <si>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</si>
  <si>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</si>
  <si>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</si>
  <si>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</si>
  <si>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</si>
  <si>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</si>
  <si>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</si>
  <si>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</si>
  <si>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</si>
  <si>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</si>
  <si>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</si>
  <si>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</si>
  <si>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</si>
  <si>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</si>
  <si>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</si>
  <si>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</si>
  <si>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</si>
  <si>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</si>
  <si>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</si>
  <si>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</si>
  <si>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</si>
  <si>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</si>
  <si>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</si>
  <si>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</si>
  <si>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</si>
  <si>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</si>
  <si>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</si>
  <si>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</si>
  <si>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</si>
  <si>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</si>
  <si>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</si>
  <si>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</si>
  <si>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</si>
  <si>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</si>
  <si>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</si>
  <si>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</si>
  <si>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</si>
  <si>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</si>
  <si>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</si>
  <si>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</si>
  <si>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</si>
  <si>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</si>
  <si>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</si>
  <si>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</si>
  <si>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</si>
  <si>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</si>
  <si>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</si>
  <si>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</si>
  <si>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</si>
  <si>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</si>
  <si>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</si>
  <si>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</si>
  <si>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</si>
  <si>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</si>
  <si>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</si>
  <si>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</si>
  <si>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</si>
  <si>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</si>
  <si>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</si>
  <si>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</si>
  <si>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</si>
  <si>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</si>
  <si>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</si>
  <si>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</si>
  <si>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</si>
  <si>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</si>
  <si>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</si>
  <si>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</si>
  <si>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</si>
  <si>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</si>
  <si>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</si>
  <si>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</si>
  <si>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</si>
  <si>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</si>
  <si>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</si>
  <si>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</si>
  <si>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</si>
  <si>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</si>
  <si>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</si>
  <si>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</si>
  <si>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</si>
  <si>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</si>
  <si>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</si>
  <si>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</si>
  <si>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</si>
  <si>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</si>
  <si>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</si>
  <si>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</si>
  <si>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</si>
  <si>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</si>
  <si>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</si>
  <si>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</si>
  <si>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</si>
  <si>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</si>
  <si>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</si>
  <si>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</si>
  <si>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</si>
  <si>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</si>
  <si>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</si>
  <si>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</si>
  <si>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</si>
  <si>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</si>
  <si>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</si>
  <si>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</si>
  <si>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</si>
  <si>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</si>
  <si>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</si>
  <si>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</si>
  <si>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</si>
  <si>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</si>
  <si>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</si>
  <si>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</si>
  <si>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</si>
  <si>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</si>
  <si>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</si>
  <si>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</si>
  <si>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</si>
  <si>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</si>
  <si>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</si>
  <si>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</si>
  <si>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</si>
  <si>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</si>
  <si>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</si>
  <si>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</si>
  <si>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</si>
  <si>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</si>
  <si>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</si>
  <si>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</si>
  <si>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</si>
  <si>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</si>
  <si>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</si>
  <si>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</si>
  <si>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</si>
  <si>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</si>
  <si>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</si>
  <si>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</si>
  <si>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</si>
  <si>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</si>
  <si>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</si>
  <si>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</si>
  <si>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</si>
  <si>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</si>
  <si>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</si>
  <si>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</si>
  <si>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</si>
  <si>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</si>
  <si>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</si>
  <si>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</si>
  <si>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</si>
  <si>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</si>
  <si>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</si>
  <si>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</si>
  <si>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</si>
  <si>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</si>
  <si>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</si>
  <si>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</si>
  <si>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</si>
  <si>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</si>
  <si>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</si>
  <si>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</si>
  <si>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</si>
  <si>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</si>
  <si>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</si>
  <si>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</si>
  <si>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</si>
  <si>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</si>
  <si>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</si>
  <si>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</si>
  <si>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</si>
  <si>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</si>
  <si>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</si>
  <si>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</si>
  <si>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</si>
  <si>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</si>
  <si>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</si>
  <si>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</si>
  <si>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</si>
  <si>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</si>
  <si>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</si>
  <si>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</si>
  <si>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</si>
  <si>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</si>
  <si>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</si>
  <si>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</si>
  <si>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</si>
  <si>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</si>
  <si>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</si>
  <si>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</si>
  <si>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</si>
  <si>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</si>
  <si>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</si>
  <si>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</si>
  <si>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</si>
  <si>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</si>
  <si>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</si>
  <si>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</si>
  <si>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</si>
  <si>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</si>
  <si>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</si>
  <si>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</si>
  <si>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</si>
  <si>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</si>
  <si>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</si>
  <si>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</si>
  <si>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</si>
  <si>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</si>
  <si>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</si>
  <si>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</si>
  <si>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</si>
  <si>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</si>
  <si>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</si>
  <si>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</si>
  <si>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</si>
  <si>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</si>
  <si>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</si>
  <si>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</si>
  <si>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</si>
  <si>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</si>
  <si>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</si>
  <si>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</si>
  <si>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</si>
  <si>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</si>
  <si>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</si>
  <si>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</si>
  <si>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</si>
  <si>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</si>
  <si>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</si>
  <si>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</si>
  <si>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</si>
  <si>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</si>
  <si>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</si>
  <si>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</si>
  <si>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</si>
  <si>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</si>
  <si>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</si>
  <si>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</si>
  <si>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</si>
  <si>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</si>
  <si>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</si>
  <si>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</si>
  <si>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</si>
  <si>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</si>
  <si>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</si>
  <si>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</si>
  <si>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</si>
  <si>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</si>
  <si>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</si>
  <si>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</si>
  <si>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</si>
  <si>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</si>
  <si>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</si>
  <si>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</si>
  <si>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</si>
  <si>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</si>
  <si>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</si>
  <si>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</si>
  <si>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</si>
  <si>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</si>
  <si>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</si>
  <si>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</si>
  <si>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</si>
  <si>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</si>
  <si>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</si>
  <si>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</si>
  <si>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</si>
  <si>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</si>
  <si>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</si>
  <si>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</si>
  <si>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</si>
  <si>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</si>
  <si>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</si>
  <si>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</si>
  <si>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</si>
  <si>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</si>
  <si>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</si>
  <si>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</si>
  <si>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</si>
  <si>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</si>
  <si>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</si>
  <si>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</si>
  <si>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</si>
  <si>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</si>
  <si>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</si>
  <si>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</si>
  <si>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</si>
  <si>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</si>
  <si>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</si>
  <si>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</si>
  <si>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</si>
  <si>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</si>
  <si>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</si>
  <si>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</si>
  <si>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</si>
  <si>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</si>
  <si>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</si>
  <si>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</si>
  <si>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</si>
  <si>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</si>
  <si>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</si>
  <si>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</si>
  <si>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</si>
  <si>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</si>
  <si>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</si>
  <si>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</si>
  <si>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</si>
  <si>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</si>
  <si>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</si>
  <si>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</si>
  <si>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</si>
  <si>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</si>
  <si>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</si>
  <si>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</si>
  <si>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</si>
  <si>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</si>
  <si>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</si>
  <si>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</si>
  <si>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</si>
  <si>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</si>
  <si>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</si>
  <si>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</si>
  <si>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</si>
  <si>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</si>
  <si>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</si>
  <si>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</si>
  <si>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</si>
  <si>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</si>
  <si>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</si>
  <si>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</si>
  <si>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</si>
  <si>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</si>
  <si>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</si>
  <si>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</si>
  <si>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</si>
  <si>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</si>
  <si>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</si>
  <si>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</si>
  <si>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</si>
  <si>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</si>
  <si>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</si>
  <si>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</si>
  <si>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</si>
  <si>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</si>
  <si>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</si>
  <si>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</si>
  <si>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</si>
  <si>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</si>
  <si>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</si>
  <si>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</si>
  <si>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</si>
  <si>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</si>
  <si>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</si>
  <si>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</si>
  <si>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</si>
  <si>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</si>
  <si>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</si>
  <si>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</si>
  <si>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</si>
  <si>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</si>
  <si>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</si>
  <si>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</si>
  <si>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</si>
  <si>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</si>
  <si>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</si>
  <si>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</si>
  <si>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</si>
  <si>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</si>
  <si>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</si>
  <si>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</si>
  <si>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</si>
  <si>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</si>
  <si>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</si>
  <si>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</si>
  <si>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</si>
  <si>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</si>
  <si>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</si>
  <si>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</si>
  <si>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</si>
  <si>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</si>
  <si>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</si>
  <si>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</si>
  <si>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</si>
  <si>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</si>
  <si>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</si>
  <si>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</si>
  <si>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</si>
  <si>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</si>
  <si>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</si>
  <si>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</si>
  <si>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</si>
  <si>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</si>
  <si>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</si>
  <si>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</si>
  <si>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</si>
  <si>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</si>
  <si>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</si>
  <si>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</si>
  <si>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</si>
  <si>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</si>
  <si>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</si>
  <si>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</si>
  <si>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</si>
  <si>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</si>
  <si>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</si>
  <si>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</si>
  <si>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</si>
  <si>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</si>
  <si>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</si>
  <si>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</si>
  <si>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</si>
  <si>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</si>
  <si>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</si>
  <si>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</si>
  <si>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</si>
  <si>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</si>
  <si>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</si>
  <si>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</si>
  <si>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</si>
  <si>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</si>
  <si>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</si>
  <si>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</si>
  <si>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</si>
  <si>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</si>
  <si>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</si>
  <si>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</si>
  <si>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</si>
  <si>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</si>
  <si>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</si>
  <si>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</si>
  <si>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</si>
  <si>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</si>
  <si>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</si>
  <si>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</si>
  <si>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</si>
  <si>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</si>
  <si>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</si>
  <si>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</si>
  <si>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</si>
  <si>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</si>
  <si>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</si>
  <si>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</si>
  <si>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</si>
  <si>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</si>
  <si>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</si>
  <si>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</si>
  <si>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</si>
  <si>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</si>
  <si>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</si>
  <si>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</si>
  <si>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</si>
  <si>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</si>
  <si>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</si>
  <si>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</si>
  <si>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</si>
  <si>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</si>
  <si>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</si>
  <si>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</si>
  <si>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</si>
  <si>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</si>
  <si>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</si>
  <si>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</si>
  <si>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</si>
  <si>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</si>
  <si>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</si>
  <si>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</si>
  <si>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</si>
  <si>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</si>
  <si>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</si>
  <si>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</si>
  <si>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</si>
  <si>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</si>
  <si>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</si>
  <si>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</si>
  <si>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</si>
  <si>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</si>
  <si>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</si>
  <si>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</si>
  <si>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</si>
  <si>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</si>
  <si>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</si>
  <si>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</si>
  <si>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</si>
  <si>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</si>
  <si>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</si>
  <si>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</si>
  <si>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</si>
  <si>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</si>
  <si>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</si>
  <si>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</si>
  <si>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</si>
  <si>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</si>
  <si>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</si>
  <si>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</si>
  <si>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</si>
  <si>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</si>
  <si>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</si>
  <si>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</si>
  <si>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</si>
  <si>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</si>
  <si>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</si>
  <si>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</si>
  <si>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</si>
  <si>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</si>
  <si>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</si>
  <si>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</si>
  <si>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</si>
  <si>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</si>
  <si>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</si>
  <si>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</si>
  <si>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</si>
  <si>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</si>
  <si>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</si>
  <si>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</si>
  <si>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</si>
  <si>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</si>
  <si>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</si>
  <si>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</si>
  <si>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</si>
  <si>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</si>
  <si>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</si>
  <si>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</si>
  <si>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</si>
  <si>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</si>
  <si>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</si>
  <si>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</si>
  <si>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</si>
  <si>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</si>
  <si>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</si>
  <si>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</si>
  <si>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</si>
  <si>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</si>
  <si>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</si>
  <si>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</si>
  <si>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</si>
  <si>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</si>
  <si>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</si>
  <si>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</si>
  <si>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</si>
  <si>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</si>
  <si>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</si>
  <si>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</si>
  <si>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</si>
  <si>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</si>
  <si>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</si>
  <si>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</si>
  <si>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</si>
  <si>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</si>
  <si>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</si>
  <si>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</si>
  <si>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</si>
  <si>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</si>
  <si>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</si>
  <si>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</si>
  <si>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</si>
  <si>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</si>
  <si>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</si>
  <si>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</si>
  <si>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</si>
  <si>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</si>
  <si>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</si>
  <si>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</si>
  <si>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</si>
  <si>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</si>
  <si>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</si>
  <si>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</si>
  <si>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</si>
  <si>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</si>
  <si>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</si>
  <si>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</si>
  <si>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</si>
  <si>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</si>
  <si>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</si>
  <si>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</si>
  <si>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</si>
  <si>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</si>
  <si>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</si>
  <si>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</si>
  <si>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</si>
  <si>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</si>
  <si>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</si>
  <si>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</si>
  <si>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</si>
  <si>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</si>
  <si>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</si>
  <si>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</si>
  <si>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</si>
  <si>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</si>
  <si>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</si>
  <si>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</si>
  <si>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</si>
  <si>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</si>
  <si>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</si>
  <si>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</si>
  <si>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</si>
  <si>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</si>
  <si>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</si>
  <si>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</si>
  <si>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</si>
  <si>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</si>
  <si>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</si>
  <si>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</si>
  <si>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</si>
  <si>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</si>
  <si>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</si>
  <si>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</si>
  <si>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</si>
  <si>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</si>
  <si>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</si>
  <si>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</si>
  <si>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</si>
  <si>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</si>
  <si>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</si>
  <si>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</si>
  <si>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</si>
  <si>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</si>
  <si>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</si>
  <si>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</si>
  <si>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</si>
  <si>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</si>
  <si>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</si>
  <si>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</si>
  <si>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</si>
  <si>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</si>
  <si>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</si>
  <si>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</si>
  <si>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</si>
  <si>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</si>
  <si>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</si>
  <si>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</si>
  <si>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</si>
  <si>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</si>
  <si>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</si>
  <si>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</si>
  <si>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</si>
  <si>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</si>
  <si>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</si>
  <si>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</si>
  <si>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</si>
  <si>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</si>
  <si>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</si>
  <si>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</si>
  <si>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</si>
  <si>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</si>
  <si>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</si>
  <si>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</si>
  <si>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</si>
  <si>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</si>
  <si>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</si>
  <si>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</si>
  <si>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</si>
  <si>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</si>
  <si>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</si>
  <si>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</si>
  <si>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</si>
  <si>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</si>
  <si>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</si>
  <si>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</si>
  <si>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</si>
  <si>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</si>
  <si>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</si>
  <si>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</si>
  <si>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</si>
  <si>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</si>
  <si>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</si>
  <si>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</si>
  <si>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</si>
  <si>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</si>
  <si>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</si>
  <si>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</si>
  <si>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</si>
  <si>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</si>
  <si>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</si>
  <si>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</si>
  <si>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</si>
  <si>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</si>
  <si>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</si>
  <si>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</si>
  <si>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</si>
  <si>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</si>
  <si>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</si>
  <si>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</si>
  <si>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</si>
  <si>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</si>
  <si>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</si>
  <si>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</si>
  <si>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</si>
  <si>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</si>
  <si>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</si>
  <si>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</si>
  <si>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</si>
  <si>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</si>
  <si>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</si>
  <si>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</si>
  <si>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</si>
  <si>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</si>
  <si>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</si>
  <si>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</si>
  <si>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</si>
  <si>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</si>
  <si>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</si>
  <si>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</si>
  <si>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</si>
  <si>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</si>
  <si>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</si>
  <si>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</si>
  <si>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</si>
  <si>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</si>
  <si>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</si>
  <si>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</si>
  <si>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</si>
  <si>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</si>
  <si>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</si>
  <si>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</si>
  <si>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</si>
  <si>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</si>
  <si>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</si>
  <si>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</si>
  <si>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</si>
  <si>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</si>
  <si>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</si>
  <si>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</si>
  <si>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</si>
  <si>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</si>
  <si>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</si>
  <si>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</si>
  <si>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</si>
  <si>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</si>
  <si>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</si>
  <si>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</si>
  <si>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</si>
  <si>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</si>
  <si>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</si>
  <si>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</si>
  <si>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</si>
  <si>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</si>
  <si>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</si>
  <si>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</si>
  <si>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</si>
  <si>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</si>
  <si>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</si>
  <si>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</si>
  <si>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</si>
  <si>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</si>
  <si>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</si>
  <si>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</si>
  <si>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</si>
  <si>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</si>
  <si>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</si>
  <si>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</si>
  <si>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</si>
  <si>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</si>
  <si>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</si>
  <si>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</si>
  <si>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</si>
  <si>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</si>
  <si>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</si>
  <si>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</si>
  <si>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</si>
  <si>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</si>
  <si>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</si>
  <si>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</si>
  <si>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</si>
  <si>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</si>
  <si>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</si>
  <si>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</si>
  <si>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</si>
  <si>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</si>
  <si>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</si>
  <si>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</si>
  <si>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</si>
  <si>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</si>
  <si>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</si>
  <si>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</si>
  <si>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</si>
  <si>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</si>
  <si>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</si>
  <si>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</si>
  <si>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</si>
  <si>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</si>
  <si>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</si>
  <si>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</si>
  <si>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</si>
  <si>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</si>
  <si>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</si>
  <si>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</si>
  <si>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</si>
  <si>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</si>
  <si>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</si>
  <si>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</si>
  <si>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</si>
  <si>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</si>
  <si>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</si>
  <si>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</si>
  <si>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</si>
  <si>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</si>
  <si>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</si>
  <si>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</si>
  <si>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</si>
  <si>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</si>
  <si>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</si>
  <si>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</si>
  <si>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</si>
  <si>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</si>
  <si>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</si>
  <si>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</si>
  <si>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</si>
  <si>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</si>
  <si>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</si>
  <si>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</si>
  <si>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</si>
  <si>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</si>
  <si>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</si>
  <si>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</si>
  <si>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</si>
  <si>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</si>
  <si>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</si>
  <si>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</si>
  <si>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</si>
  <si>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</si>
  <si>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</si>
  <si>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</si>
  <si>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</si>
  <si>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</si>
  <si>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</si>
  <si>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</si>
  <si>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</si>
  <si>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</si>
  <si>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</si>
  <si>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</si>
  <si>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</si>
  <si>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</si>
  <si>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</si>
  <si>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</si>
  <si>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</si>
  <si>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</si>
  <si>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</si>
  <si>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</si>
  <si>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</si>
  <si>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</si>
  <si>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</si>
  <si>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</si>
  <si>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</si>
  <si>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</si>
  <si>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</si>
  <si>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</si>
  <si>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</si>
  <si>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</si>
  <si>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</si>
  <si>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</si>
  <si>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</si>
  <si>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</si>
  <si>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</si>
  <si>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</si>
  <si>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</si>
  <si>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</si>
  <si>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</si>
  <si>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</si>
  <si>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</si>
  <si>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</si>
  <si>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</si>
  <si>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</si>
  <si>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</si>
  <si>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</si>
  <si>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</si>
  <si>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</si>
  <si>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</si>
  <si>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</si>
  <si>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</si>
  <si>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</si>
  <si>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</si>
  <si>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</si>
  <si>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</si>
  <si>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</si>
  <si>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</si>
  <si>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</si>
  <si>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</si>
  <si>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</si>
  <si>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</si>
  <si>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</si>
  <si>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</si>
  <si>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</si>
  <si>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</si>
  <si>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</si>
  <si>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</si>
  <si>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</si>
  <si>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</si>
  <si>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</si>
  <si>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</si>
  <si>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</si>
  <si>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</si>
  <si>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</si>
  <si>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</si>
  <si>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</si>
  <si>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</si>
  <si>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</si>
  <si>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</si>
  <si>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</si>
  <si>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</si>
  <si>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</si>
  <si>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</si>
  <si>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</si>
  <si>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</si>
  <si>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</si>
  <si>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</si>
  <si>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</si>
  <si>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</si>
  <si>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</si>
  <si>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</si>
  <si>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</si>
  <si>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</si>
  <si>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</si>
  <si>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</si>
  <si>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</si>
  <si>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</si>
  <si>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</si>
  <si>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</si>
  <si>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</si>
  <si>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</si>
  <si>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</si>
  <si>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</si>
  <si>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</si>
  <si>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</si>
  <si>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</si>
  <si>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</si>
  <si>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</si>
  <si>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</si>
  <si>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</si>
  <si>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</si>
  <si>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</si>
  <si>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</si>
  <si>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</si>
  <si>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</si>
  <si>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</si>
  <si>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</si>
  <si>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</si>
  <si>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</si>
  <si>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</si>
  <si>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</si>
  <si>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</si>
  <si>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</si>
  <si>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</si>
  <si>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</si>
  <si>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</si>
  <si>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</si>
  <si>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</si>
  <si>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</si>
  <si>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</si>
  <si>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</si>
  <si>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</si>
  <si>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</si>
  <si>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</si>
  <si>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</si>
  <si>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</si>
  <si>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</si>
  <si>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</si>
  <si>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</si>
  <si>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</si>
  <si>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</si>
  <si>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</si>
  <si>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</si>
  <si>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</si>
  <si>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</si>
  <si>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</si>
  <si>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</si>
  <si>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</si>
  <si>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</si>
  <si>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</si>
  <si>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</si>
  <si>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</si>
  <si>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</si>
  <si>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</si>
  <si>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</si>
  <si>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</si>
  <si>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</si>
  <si>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</si>
  <si>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</si>
  <si>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</si>
  <si>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</si>
  <si>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</si>
  <si>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</si>
  <si>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</si>
  <si>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</si>
  <si>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</si>
  <si>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</si>
  <si>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</si>
  <si>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</si>
  <si>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</si>
  <si>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</si>
  <si>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</si>
  <si>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</si>
  <si>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</si>
  <si>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</si>
  <si>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</si>
  <si>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</si>
  <si>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</si>
  <si>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</si>
  <si>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</si>
  <si>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</si>
  <si>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</si>
  <si>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</si>
  <si>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</si>
  <si>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</si>
  <si>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</si>
  <si>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</si>
  <si>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</si>
  <si>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</si>
  <si>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</si>
  <si>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</si>
  <si>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</si>
  <si>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</si>
  <si>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</si>
  <si>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</si>
  <si>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</si>
  <si>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</si>
  <si>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</si>
  <si>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</si>
  <si>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</si>
  <si>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</si>
  <si>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</si>
  <si>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</si>
  <si>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</si>
  <si>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</si>
  <si>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</si>
  <si>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</si>
  <si>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</si>
  <si>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</si>
  <si>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</si>
  <si>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</si>
  <si>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</si>
  <si>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</si>
  <si>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</si>
  <si>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</si>
  <si>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</si>
  <si>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</si>
  <si>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</si>
  <si>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</si>
  <si>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</si>
  <si>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</si>
  <si>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</si>
  <si>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</si>
  <si>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</si>
  <si>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</si>
  <si>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</si>
  <si>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</si>
  <si>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</si>
  <si>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</si>
  <si>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</si>
  <si>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</si>
  <si>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</si>
  <si>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</si>
  <si>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</si>
  <si>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</si>
  <si>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</si>
  <si>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</si>
  <si>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</si>
  <si>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</si>
  <si>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</si>
  <si>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</si>
  <si>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</si>
  <si>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</si>
  <si>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</si>
  <si>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</si>
  <si>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</si>
  <si>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</si>
  <si>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</si>
  <si>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</si>
  <si>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</si>
  <si>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</si>
  <si>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</si>
  <si>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</si>
  <si>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</si>
  <si>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</si>
  <si>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</si>
  <si>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</si>
  <si>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</si>
  <si>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</si>
  <si>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</si>
  <si>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</si>
  <si>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</si>
  <si>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</si>
  <si>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</si>
  <si>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</si>
  <si>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</si>
  <si>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</si>
  <si>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</si>
  <si>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</si>
  <si>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</si>
  <si>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</si>
  <si>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</si>
  <si>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</si>
  <si>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</si>
  <si>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</si>
  <si>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</si>
  <si>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</si>
  <si>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</si>
  <si>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</si>
  <si>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</si>
  <si>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</si>
  <si>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</si>
  <si>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</si>
  <si>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</si>
  <si>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</si>
  <si>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</si>
  <si>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</si>
  <si>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</si>
  <si>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</si>
  <si>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</si>
  <si>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</si>
  <si>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</si>
  <si>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</si>
  <si>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</si>
  <si>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</si>
  <si>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</si>
  <si>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</si>
  <si>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</si>
  <si>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</si>
  <si>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</si>
  <si>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</si>
  <si>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</si>
  <si>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</si>
  <si>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</si>
  <si>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</si>
  <si>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</si>
  <si>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</si>
  <si>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</si>
  <si>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</si>
  <si>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</si>
  <si>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</si>
  <si>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</si>
  <si>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</si>
  <si>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</si>
  <si>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</si>
  <si>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</si>
  <si>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</si>
  <si>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</si>
  <si>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</si>
  <si>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</si>
  <si>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</si>
  <si>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</si>
  <si>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</si>
  <si>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</si>
  <si>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</si>
  <si>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</si>
  <si>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</si>
  <si>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</si>
  <si>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</si>
  <si>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</si>
  <si>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</si>
  <si>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</si>
  <si>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</si>
  <si>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</si>
  <si>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</si>
  <si>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</si>
  <si>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</si>
  <si>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</si>
  <si>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</si>
  <si>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</si>
  <si>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</si>
  <si>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</si>
  <si>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</si>
  <si>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</si>
  <si>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</si>
  <si>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</si>
  <si>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</si>
  <si>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</si>
  <si>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</si>
  <si>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</si>
  <si>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</si>
  <si>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</si>
  <si>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</si>
  <si>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</si>
  <si>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</si>
  <si>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</si>
  <si>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</si>
  <si>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</si>
  <si>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</si>
  <si>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</si>
  <si>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</si>
  <si>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</si>
  <si>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</si>
  <si>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</si>
  <si>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</si>
  <si>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</si>
  <si>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</si>
  <si>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</si>
  <si>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</si>
  <si>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</si>
  <si>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</si>
  <si>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</si>
  <si>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</si>
  <si>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</si>
  <si>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</si>
  <si>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</si>
  <si>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</si>
  <si>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</si>
  <si>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</si>
  <si>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</si>
  <si>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</si>
  <si>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</si>
  <si>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</si>
  <si>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</si>
  <si>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</si>
  <si>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</si>
  <si>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</si>
  <si>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</si>
  <si>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</si>
  <si>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</si>
  <si>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</si>
  <si>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</si>
  <si>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</si>
  <si>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</si>
  <si>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</si>
  <si>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</si>
  <si>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</si>
  <si>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</si>
  <si>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</si>
  <si>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</si>
  <si>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</si>
  <si>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</si>
  <si>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</si>
  <si>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</si>
  <si>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</si>
  <si>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</si>
  <si>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</si>
  <si>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</si>
  <si>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</si>
  <si>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</si>
  <si>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</si>
  <si>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</si>
  <si>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</si>
  <si>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</si>
  <si>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</si>
  <si>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</si>
  <si>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</si>
  <si>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</si>
  <si>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</si>
  <si>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</si>
  <si>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</si>
  <si>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</si>
  <si>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</si>
  <si>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</si>
  <si>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</si>
  <si>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</si>
  <si>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</si>
  <si>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</si>
  <si>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</si>
  <si>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</si>
  <si>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</si>
  <si>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</si>
  <si>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</si>
  <si>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</si>
  <si>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</si>
  <si>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</si>
  <si>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</si>
  <si>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</si>
  <si>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</si>
  <si>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</si>
  <si>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</si>
  <si>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</si>
  <si>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</si>
  <si>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</si>
  <si>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</si>
  <si>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</si>
  <si>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</si>
  <si>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</si>
  <si>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</si>
  <si>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</si>
  <si>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</si>
  <si>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</si>
  <si>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</si>
  <si>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</si>
  <si>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</si>
  <si>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</si>
  <si>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</si>
  <si>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</si>
  <si>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</si>
  <si>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</si>
  <si>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</si>
  <si>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</si>
  <si>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</si>
  <si>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</si>
  <si>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</si>
  <si>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</si>
  <si>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</si>
  <si>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</si>
  <si>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</si>
  <si>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</si>
  <si>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</si>
  <si>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</si>
  <si>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</si>
  <si>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</si>
  <si>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</si>
  <si>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</si>
  <si>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</si>
  <si>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</si>
  <si>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</si>
  <si>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</si>
  <si>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</si>
  <si>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</si>
  <si>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</si>
  <si>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</si>
  <si>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</si>
  <si>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</si>
  <si>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</si>
  <si>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</si>
  <si>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</si>
  <si>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</si>
  <si>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</si>
  <si>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</si>
  <si>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</si>
  <si>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</si>
  <si>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</si>
  <si>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</si>
  <si>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</si>
  <si>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</si>
  <si>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</si>
  <si>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</si>
  <si>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</si>
  <si>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</si>
  <si>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</si>
  <si>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</si>
  <si>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</si>
  <si>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</si>
  <si>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</si>
  <si>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</si>
  <si>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</si>
  <si>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</si>
  <si>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</si>
  <si>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</si>
  <si>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</si>
  <si>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</si>
  <si>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</si>
  <si>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</si>
  <si>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</si>
  <si>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</si>
  <si>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</si>
  <si>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</si>
  <si>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</si>
  <si>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</si>
  <si>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</si>
  <si>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</si>
  <si>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</si>
  <si>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</si>
  <si>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</si>
  <si>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</si>
  <si>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</si>
  <si>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</si>
  <si>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</si>
  <si>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</si>
  <si>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</si>
  <si>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</si>
  <si>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</si>
  <si>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</si>
  <si>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</si>
  <si>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</si>
  <si>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</si>
  <si>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</si>
  <si>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</si>
  <si>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</si>
  <si>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</si>
  <si>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</si>
  <si>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</si>
  <si>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</si>
  <si>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</si>
  <si>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</si>
  <si>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</si>
  <si>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</si>
  <si>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</si>
  <si>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</si>
  <si>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</si>
  <si>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</si>
  <si>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</si>
  <si>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</si>
  <si>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</si>
  <si>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</si>
  <si>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</si>
  <si>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</si>
  <si>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</si>
  <si>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</si>
  <si>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</si>
  <si>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</si>
  <si>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</si>
  <si>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</si>
  <si>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</si>
  <si>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</si>
  <si>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</si>
  <si>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</si>
  <si>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</si>
  <si>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</si>
  <si>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</si>
  <si>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</si>
  <si>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</si>
  <si>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</si>
  <si>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</si>
  <si>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</si>
  <si>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</si>
  <si>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</si>
  <si>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</si>
  <si>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</si>
  <si>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</si>
  <si>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</si>
  <si>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</si>
  <si>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</si>
  <si>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</si>
  <si>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</si>
  <si>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</si>
  <si>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</si>
  <si>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</si>
  <si>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</si>
  <si>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</si>
  <si>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</si>
  <si>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</si>
  <si>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</si>
  <si>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</si>
  <si>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</si>
  <si>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</si>
  <si>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</si>
  <si>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</si>
  <si>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</si>
  <si>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</si>
  <si>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</si>
  <si>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</si>
  <si>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</si>
  <si>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</si>
  <si>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</si>
  <si>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</si>
  <si>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</si>
  <si>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</si>
  <si>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</si>
  <si>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</si>
  <si>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</si>
  <si>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</si>
  <si>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</si>
  <si>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</si>
  <si>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</si>
  <si>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</si>
  <si>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</si>
  <si>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</si>
  <si>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</si>
  <si>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</si>
  <si>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</si>
  <si>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</si>
  <si>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</si>
  <si>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</si>
  <si>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</si>
  <si>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</si>
  <si>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</si>
  <si>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</si>
  <si>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</si>
  <si>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</si>
  <si>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</si>
  <si>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</si>
  <si>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</si>
  <si>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</si>
  <si>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</si>
  <si>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</si>
  <si>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</si>
  <si>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</si>
  <si>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</si>
  <si>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</si>
  <si>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</si>
  <si>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</si>
  <si>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</si>
  <si>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</si>
  <si>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</si>
  <si>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</si>
  <si>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</si>
  <si>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</si>
  <si>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</si>
  <si>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</si>
  <si>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</si>
  <si>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</si>
  <si>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</si>
  <si>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</si>
  <si>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</si>
  <si>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</si>
  <si>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</si>
  <si>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</si>
  <si>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</si>
  <si>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</si>
  <si>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</si>
  <si>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</si>
  <si>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</si>
  <si>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</si>
  <si>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</si>
  <si>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</si>
  <si>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</si>
  <si>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</si>
  <si>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</si>
  <si>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</si>
  <si>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</si>
  <si>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</si>
  <si>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</si>
  <si>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</si>
  <si>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</si>
  <si>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</si>
  <si>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</si>
  <si>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</si>
  <si>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</si>
  <si>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</si>
  <si>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</si>
  <si>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</si>
  <si>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</si>
  <si>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</si>
  <si>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</si>
  <si>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</si>
  <si>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</si>
  <si>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</si>
  <si>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</si>
  <si>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</si>
  <si>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</si>
  <si>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</si>
  <si>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</si>
  <si>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</si>
  <si>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</si>
  <si>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</si>
  <si>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</si>
  <si>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</si>
  <si>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</si>
  <si>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</si>
  <si>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</si>
  <si>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</si>
  <si>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</si>
  <si>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</si>
  <si>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</si>
  <si>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</si>
  <si>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</si>
  <si>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</si>
  <si>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</si>
  <si>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</si>
  <si>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</si>
  <si>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</si>
  <si>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</si>
  <si>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</si>
  <si>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</si>
  <si>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</si>
  <si>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</si>
  <si>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</si>
  <si>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</si>
  <si>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</si>
  <si>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</si>
  <si>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</si>
  <si>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</si>
  <si>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</si>
  <si>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</si>
  <si>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</si>
  <si>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</si>
  <si>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</si>
  <si>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</si>
  <si>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</si>
  <si>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</si>
  <si>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</si>
  <si>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</si>
  <si>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</si>
  <si>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</si>
  <si>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</si>
  <si>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</si>
  <si>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</si>
  <si>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</si>
  <si>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</si>
  <si>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</si>
  <si>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</si>
  <si>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</si>
  <si>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</si>
  <si>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</si>
  <si>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</si>
  <si>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</si>
  <si>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</si>
  <si>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</si>
  <si>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</si>
  <si>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</si>
  <si>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</si>
  <si>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</si>
  <si>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</si>
  <si>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</si>
  <si>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</si>
  <si>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</si>
  <si>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</si>
  <si>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</si>
  <si>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</si>
  <si>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</si>
  <si>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</si>
  <si>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</si>
  <si>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</si>
  <si>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</si>
  <si>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</si>
  <si>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</si>
  <si>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</si>
  <si>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</si>
  <si>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</si>
  <si>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</si>
  <si>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</si>
  <si>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</si>
  <si>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</si>
  <si>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</si>
  <si>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</si>
  <si>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</si>
  <si>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</si>
  <si>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</si>
  <si>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</si>
  <si>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</si>
  <si>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</si>
  <si>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</si>
  <si>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</si>
  <si>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</si>
  <si>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</si>
  <si>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</si>
  <si>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</si>
  <si>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</si>
  <si>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</si>
  <si>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</si>
  <si>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</si>
  <si>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</si>
  <si>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</si>
  <si>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</si>
  <si>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</si>
  <si>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</si>
  <si>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</si>
  <si>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</si>
  <si>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</si>
  <si>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</si>
  <si>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</si>
  <si>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</si>
  <si>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</si>
  <si>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</si>
  <si>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</si>
  <si>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</si>
  <si>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</si>
  <si>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</si>
  <si>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</si>
  <si>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</si>
  <si>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</si>
  <si>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</si>
  <si>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</si>
  <si>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</si>
  <si>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</si>
  <si>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</si>
  <si>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</si>
  <si>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</si>
  <si>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</si>
  <si>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</si>
  <si>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</si>
  <si>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</si>
  <si>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</si>
  <si>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</si>
  <si>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</si>
  <si>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</si>
  <si>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</si>
  <si>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</si>
  <si>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</si>
  <si>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</si>
  <si>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</si>
  <si>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</si>
  <si>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</si>
  <si>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</si>
  <si>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</si>
  <si>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</si>
  <si>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</si>
  <si>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</si>
  <si>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</si>
  <si>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</si>
  <si>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</si>
  <si>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</si>
  <si>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</si>
  <si>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</si>
  <si>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</si>
  <si>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</si>
  <si>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</si>
  <si>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</si>
  <si>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</si>
  <si>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</si>
  <si>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</si>
  <si>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</si>
  <si>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</si>
  <si>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</si>
  <si>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</si>
  <si>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</si>
  <si>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</si>
  <si>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</si>
  <si>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</si>
  <si>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</si>
  <si>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</si>
  <si>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</si>
  <si>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</si>
  <si>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</si>
  <si>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</si>
  <si>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</si>
  <si>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</si>
  <si>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</si>
  <si>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</si>
  <si>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</si>
  <si>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</si>
  <si>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</si>
  <si>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</si>
  <si>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</si>
  <si>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</si>
  <si>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</si>
  <si>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</si>
  <si>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</si>
  <si>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</si>
  <si>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</si>
  <si>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</si>
  <si>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</si>
  <si>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</si>
  <si>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</si>
  <si>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</si>
  <si>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</si>
  <si>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</si>
  <si>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</si>
  <si>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</si>
  <si>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</si>
  <si>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</si>
  <si>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</si>
  <si>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</si>
  <si>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</si>
  <si>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</si>
  <si>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</si>
  <si>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</si>
  <si>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</si>
  <si>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</si>
  <si>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</si>
  <si>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</si>
  <si>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</si>
  <si>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</si>
  <si>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</si>
  <si>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</si>
  <si>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</si>
  <si>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</si>
  <si>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</si>
  <si>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</si>
  <si>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</si>
  <si>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</si>
  <si>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</si>
  <si>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</si>
  <si>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</si>
  <si>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</si>
  <si>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</si>
  <si>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</si>
  <si>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</si>
  <si>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</si>
  <si>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</si>
  <si>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</si>
  <si>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</si>
  <si>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</si>
  <si>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</si>
  <si>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</si>
  <si>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</si>
  <si>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</si>
  <si>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</si>
  <si>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</si>
  <si>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</si>
  <si>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</si>
  <si>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</si>
  <si>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</si>
  <si>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</si>
  <si>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</si>
  <si>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</si>
  <si>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</si>
  <si>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</si>
  <si>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</si>
  <si>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</si>
  <si>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</si>
  <si>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</si>
  <si>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</si>
  <si>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</si>
  <si>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</si>
  <si>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</si>
  <si>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</si>
  <si>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</si>
  <si>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</si>
  <si>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</si>
  <si>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</si>
  <si>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</si>
  <si>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</si>
  <si>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</si>
  <si>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</si>
  <si>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</si>
  <si>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</si>
  <si>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</si>
  <si>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</si>
  <si>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</si>
  <si>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</si>
  <si>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</si>
  <si>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</si>
  <si>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</si>
  <si>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</si>
  <si>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</si>
  <si>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</si>
  <si>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</si>
  <si>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</si>
  <si>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</si>
  <si>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</si>
  <si>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</si>
  <si>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</si>
  <si>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</si>
  <si>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</si>
  <si>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</si>
  <si>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</si>
  <si>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</si>
  <si>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</si>
  <si>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</si>
  <si>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</si>
  <si>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</si>
  <si>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</si>
  <si>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</si>
  <si>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</si>
  <si>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</si>
  <si>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</si>
  <si>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</si>
  <si>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</si>
  <si>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</si>
  <si>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</si>
  <si>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</si>
  <si>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</si>
  <si>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</si>
  <si>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</si>
  <si>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</si>
  <si>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</si>
  <si>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</si>
  <si>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</si>
  <si>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</si>
  <si>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</si>
  <si>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</si>
  <si>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</si>
  <si>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</si>
  <si>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</si>
  <si>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</si>
  <si>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</si>
  <si>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</si>
  <si>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</si>
  <si>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</si>
  <si>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</si>
  <si>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</si>
  <si>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</si>
  <si>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</si>
  <si>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</si>
  <si>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</si>
  <si>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</si>
  <si>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</si>
  <si>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</si>
  <si>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</si>
  <si>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</si>
  <si>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</si>
  <si>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</si>
  <si>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</si>
  <si>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</si>
  <si>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</si>
  <si>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</si>
  <si>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</si>
  <si>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</si>
  <si>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</si>
  <si>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</si>
  <si>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</si>
  <si>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</si>
  <si>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</si>
  <si>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</si>
  <si>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</si>
  <si>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</si>
  <si>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</si>
  <si>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</si>
  <si>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</si>
  <si>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</si>
  <si>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</si>
  <si>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</si>
  <si>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</si>
  <si>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</si>
  <si>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</si>
  <si>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</si>
  <si>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</si>
  <si>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</si>
  <si>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</si>
  <si>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</si>
  <si>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</si>
  <si>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</si>
  <si>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</si>
  <si>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</si>
  <si>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</si>
  <si>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</si>
  <si>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</si>
  <si>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</si>
  <si>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</si>
  <si>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</si>
  <si>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</si>
  <si>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</si>
  <si>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</si>
  <si>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</si>
  <si>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</si>
  <si>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</si>
  <si>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</si>
  <si>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</si>
  <si>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</si>
  <si>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</si>
  <si>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</si>
  <si>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</si>
  <si>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</si>
  <si>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</si>
  <si>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</si>
  <si>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</si>
  <si>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</si>
  <si>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</si>
  <si>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</si>
  <si>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</si>
  <si>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</si>
  <si>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</si>
  <si>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</si>
  <si>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</si>
  <si>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</si>
  <si>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</si>
  <si>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</si>
  <si>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</si>
  <si>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</si>
  <si>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</si>
  <si>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</si>
  <si>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</si>
  <si>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</si>
  <si>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</si>
  <si>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</si>
  <si>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</si>
  <si>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</si>
  <si>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</si>
  <si>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</si>
  <si>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</si>
  <si>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</si>
  <si>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</si>
  <si>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</si>
  <si>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</si>
  <si>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</si>
  <si>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</si>
  <si>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</si>
  <si>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</si>
  <si>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</si>
  <si>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</si>
  <si>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</si>
  <si>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</si>
  <si>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</si>
  <si>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</si>
  <si>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</si>
  <si>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</si>
  <si>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</si>
  <si>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</si>
  <si>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</si>
  <si>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</si>
  <si>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</si>
  <si>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</si>
  <si>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</si>
  <si>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</si>
  <si>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</si>
  <si>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</si>
  <si>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</si>
  <si>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</si>
  <si>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</si>
  <si>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</si>
  <si>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</si>
  <si>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</si>
  <si>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</si>
  <si>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</si>
  <si>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</si>
  <si>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</si>
  <si>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</si>
  <si>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</si>
  <si>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</si>
  <si>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</si>
  <si>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</si>
  <si>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</si>
  <si>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</si>
  <si>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</si>
  <si>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</si>
  <si>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</si>
  <si>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</si>
  <si>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</si>
  <si>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</si>
  <si>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</si>
  <si>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</si>
  <si>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</si>
  <si>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</si>
  <si>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</si>
  <si>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</si>
  <si>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</si>
  <si>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</si>
  <si>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</si>
  <si>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</si>
  <si>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</si>
  <si>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</si>
  <si>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</si>
  <si>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</si>
  <si>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</si>
  <si>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</si>
  <si>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</si>
  <si>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</si>
  <si>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</si>
  <si>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</si>
  <si>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</si>
  <si>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</si>
  <si>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</si>
  <si>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</si>
  <si>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</si>
  <si>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</si>
  <si>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</si>
  <si>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</si>
  <si>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</si>
  <si>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</si>
  <si>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</si>
  <si>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</si>
  <si>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</si>
  <si>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</si>
  <si>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</si>
  <si>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</si>
  <si>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</si>
  <si>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</si>
  <si>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</si>
  <si>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</si>
  <si>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</si>
  <si>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</si>
  <si>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</si>
  <si>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</si>
  <si>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</si>
  <si>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</si>
  <si>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</si>
  <si>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</si>
  <si>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</si>
  <si>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</si>
  <si>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</si>
  <si>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</si>
  <si>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</si>
  <si>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</si>
  <si>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</si>
  <si>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</si>
  <si>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</si>
  <si>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</si>
  <si>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</si>
  <si>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</si>
  <si>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</si>
  <si>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</si>
  <si>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</si>
  <si>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</si>
  <si>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</si>
  <si>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</si>
  <si>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</si>
  <si>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</si>
  <si>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</si>
  <si>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</si>
  <si>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</si>
  <si>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</si>
  <si>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</si>
  <si>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</si>
  <si>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</si>
  <si>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</si>
  <si>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</si>
  <si>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</si>
  <si>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</si>
  <si>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</si>
  <si>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</si>
  <si>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</si>
  <si>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</si>
  <si>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</si>
  <si>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</si>
  <si>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</si>
  <si>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</si>
  <si>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</si>
  <si>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</si>
  <si>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</si>
  <si>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</si>
  <si>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</si>
  <si>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</si>
  <si>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</si>
  <si>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</si>
  <si>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</si>
  <si>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</si>
  <si>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</si>
  <si>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</si>
  <si>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</si>
  <si>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</si>
  <si>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</si>
  <si>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</si>
  <si>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</si>
  <si>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</si>
  <si>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</si>
  <si>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</si>
  <si>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</si>
  <si>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</si>
  <si>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</si>
  <si>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</si>
  <si>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</si>
  <si>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</si>
  <si>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</si>
  <si>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</si>
  <si>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</si>
  <si>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</si>
  <si>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</si>
  <si>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</si>
  <si>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</si>
  <si>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</si>
  <si>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</si>
  <si>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</si>
  <si>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</si>
  <si>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</si>
  <si>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</si>
  <si>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</si>
  <si>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</si>
  <si>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</si>
  <si>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</si>
  <si>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</si>
  <si>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</si>
  <si>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</si>
  <si>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</si>
  <si>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</si>
  <si>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</si>
  <si>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</si>
  <si>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</si>
  <si>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</si>
  <si>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</si>
  <si>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</si>
  <si>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</si>
  <si>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</si>
  <si>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</si>
  <si>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</si>
  <si>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</si>
  <si>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</si>
  <si>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</si>
  <si>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</si>
  <si>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</si>
  <si>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</si>
  <si>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</si>
  <si>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</si>
  <si>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</si>
  <si>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</si>
  <si>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</si>
  <si>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</si>
  <si>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</si>
  <si>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</si>
  <si>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</si>
  <si>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</si>
  <si>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</si>
  <si>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</si>
  <si>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</si>
  <si>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</si>
  <si>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</si>
  <si>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</si>
  <si>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</si>
  <si>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</si>
  <si>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</si>
  <si>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</si>
  <si>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</si>
  <si>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</si>
  <si>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</si>
  <si>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</si>
  <si>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</si>
  <si>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</si>
  <si>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</si>
  <si>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</si>
  <si>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</si>
  <si>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</si>
  <si>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</si>
  <si>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</si>
  <si>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</si>
  <si>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</si>
  <si>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</si>
  <si>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</si>
  <si>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</si>
  <si>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</si>
  <si>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</si>
  <si>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</si>
  <si>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</si>
  <si>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</si>
  <si>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</si>
  <si>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</si>
  <si>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</si>
  <si>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</si>
  <si>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</si>
  <si>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</si>
  <si>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</si>
  <si>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</si>
  <si>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</si>
  <si>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</si>
  <si>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</si>
  <si>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</si>
  <si>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</si>
  <si>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</si>
  <si>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</si>
  <si>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</si>
  <si>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</si>
  <si>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</si>
  <si>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</si>
  <si>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</si>
  <si>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</si>
  <si>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</si>
  <si>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</si>
  <si>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</si>
  <si>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</si>
  <si>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</si>
  <si>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</si>
  <si>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</si>
  <si>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</si>
  <si>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</si>
  <si>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</si>
  <si>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</si>
  <si>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</si>
  <si>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</si>
  <si>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</si>
  <si>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</si>
  <si>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</si>
  <si>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</si>
  <si>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</si>
  <si>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</si>
  <si>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</si>
  <si>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</si>
  <si>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</si>
  <si>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</si>
  <si>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</si>
  <si>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</si>
  <si>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</si>
  <si>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</si>
  <si>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</si>
  <si>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</si>
  <si>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</si>
  <si>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</si>
  <si>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</si>
  <si>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</si>
  <si>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</si>
  <si>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</si>
  <si>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</si>
  <si>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</si>
  <si>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</si>
  <si>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</si>
  <si>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</si>
  <si>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</si>
  <si>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</si>
  <si>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</si>
  <si>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</si>
  <si>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</si>
  <si>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</si>
  <si>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</si>
  <si>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</si>
  <si>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</si>
  <si>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</si>
  <si>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</si>
  <si>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</si>
  <si>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</si>
  <si>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</si>
  <si>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</si>
  <si>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</si>
  <si>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</si>
  <si>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</si>
  <si>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</si>
  <si>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</si>
  <si>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</si>
  <si>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</si>
  <si>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</si>
  <si>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</si>
  <si>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</si>
  <si>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</si>
  <si>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</si>
  <si>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</si>
  <si>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</si>
  <si>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</si>
  <si>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</si>
  <si>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</si>
  <si>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</si>
  <si>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</si>
  <si>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</si>
  <si>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</si>
  <si>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</si>
  <si>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</si>
  <si>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</si>
  <si>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</si>
  <si>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</si>
  <si>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</si>
  <si>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</si>
  <si>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</si>
  <si>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</si>
  <si>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</si>
  <si>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</si>
  <si>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</si>
  <si>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</si>
  <si>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</si>
  <si>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</si>
  <si>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</si>
  <si>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</si>
  <si>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</si>
  <si>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</si>
  <si>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</si>
  <si>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</si>
  <si>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</si>
  <si>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</si>
  <si>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</si>
  <si>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</si>
  <si>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</si>
  <si>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</si>
  <si>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</si>
  <si>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</si>
  <si>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</si>
  <si>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</si>
  <si>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</si>
  <si>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</si>
  <si>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</si>
  <si>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</si>
  <si>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</si>
  <si>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</si>
  <si>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</si>
  <si>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</si>
  <si>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</si>
  <si>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</si>
  <si>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</si>
  <si>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</si>
  <si>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</si>
  <si>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</si>
  <si>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</si>
  <si>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</si>
  <si>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</si>
  <si>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</si>
  <si>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</si>
  <si>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</si>
  <si>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</si>
  <si>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</si>
  <si>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</si>
  <si>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</si>
  <si>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</si>
  <si>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</si>
  <si>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</si>
  <si>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</si>
  <si>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</si>
  <si>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</si>
  <si>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</si>
  <si>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</si>
  <si>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</si>
  <si>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</si>
  <si>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</si>
  <si>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</si>
  <si>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</si>
  <si>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</si>
  <si>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</si>
  <si>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</si>
  <si>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</si>
  <si>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</si>
  <si>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</si>
  <si>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</si>
  <si>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</si>
  <si>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</si>
  <si>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</si>
  <si>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</si>
  <si>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</si>
  <si>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</si>
  <si>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</si>
  <si>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</si>
  <si>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</si>
  <si>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</si>
  <si>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</si>
  <si>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</si>
  <si>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</si>
  <si>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</si>
  <si>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</si>
  <si>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</si>
  <si>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</si>
  <si>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</si>
  <si>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</si>
  <si>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</si>
  <si>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</si>
  <si>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</si>
  <si>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</si>
  <si>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</si>
  <si>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</si>
  <si>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</si>
  <si>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</si>
  <si>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</si>
  <si>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</si>
  <si>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</si>
  <si>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</si>
  <si>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</si>
  <si>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</si>
  <si>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</si>
  <si>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</si>
  <si>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</si>
  <si>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</si>
  <si>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</si>
  <si>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</si>
  <si>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</si>
  <si>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</si>
  <si>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</si>
  <si>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</si>
  <si>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</si>
  <si>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</si>
  <si>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</si>
  <si>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</si>
  <si>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</si>
  <si>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</si>
  <si>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</si>
  <si>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</si>
  <si>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</si>
  <si>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</si>
  <si>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</si>
  <si>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</si>
  <si>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</si>
  <si>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</si>
  <si>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</si>
  <si>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</si>
  <si>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</si>
  <si>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</si>
  <si>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</si>
  <si>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</si>
  <si>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</si>
  <si>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</si>
  <si>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</si>
  <si>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</si>
  <si>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</si>
  <si>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</si>
  <si>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</si>
  <si>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</si>
  <si>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</si>
  <si>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</si>
  <si>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</si>
  <si>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</si>
  <si>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</si>
  <si>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</si>
  <si>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</si>
  <si>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</si>
  <si>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</si>
  <si>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</si>
  <si>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</si>
  <si>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</si>
  <si>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</si>
  <si>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</si>
  <si>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</si>
  <si>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</si>
  <si>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</si>
  <si>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</si>
  <si>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</si>
  <si>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</si>
  <si>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</si>
  <si>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</si>
  <si>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</si>
  <si>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</si>
  <si>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</si>
  <si>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</si>
  <si>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</si>
  <si>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</si>
  <si>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</si>
  <si>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</si>
  <si>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</si>
  <si>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</si>
  <si>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</si>
  <si>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</si>
  <si>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</si>
  <si>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</si>
  <si>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</si>
  <si>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</si>
  <si>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</si>
  <si>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</si>
  <si>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</si>
  <si>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</si>
  <si>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</si>
  <si>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</si>
  <si>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</si>
  <si>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</si>
  <si>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</si>
  <si>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</si>
  <si>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</si>
  <si>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</si>
  <si>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</si>
  <si>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</si>
  <si>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</si>
  <si>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</si>
  <si>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</si>
  <si>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</si>
  <si>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</si>
  <si>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</si>
  <si>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</si>
  <si>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</si>
  <si>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</si>
  <si>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</si>
  <si>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</si>
  <si>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</si>
  <si>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</si>
  <si>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</si>
  <si>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</si>
  <si>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</si>
  <si>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</si>
  <si>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</si>
  <si>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</si>
  <si>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</si>
  <si>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</si>
  <si>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</si>
  <si>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</si>
  <si>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</si>
  <si>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</si>
  <si>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</si>
  <si>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</si>
  <si>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</si>
  <si>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</si>
  <si>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</si>
  <si>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</si>
  <si>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</si>
  <si>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</si>
  <si>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</si>
  <si>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</si>
  <si>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</si>
  <si>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</si>
  <si>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</si>
  <si>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</si>
  <si>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</si>
  <si>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</si>
  <si>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</si>
  <si>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</si>
  <si>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</si>
  <si>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</si>
  <si>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</si>
  <si>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</si>
  <si>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</si>
  <si>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</si>
  <si>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</si>
  <si>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</si>
  <si>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</si>
  <si>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</si>
  <si>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</si>
  <si>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</si>
  <si>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</si>
  <si>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</si>
  <si>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</si>
  <si>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</si>
  <si>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</si>
  <si>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</si>
  <si>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</si>
  <si>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</si>
  <si>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</si>
  <si>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</si>
  <si>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</si>
  <si>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</si>
  <si>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</si>
  <si>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</si>
  <si>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</si>
  <si>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</si>
  <si>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</si>
  <si>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</si>
  <si>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</si>
  <si>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</si>
  <si>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</si>
  <si>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</si>
  <si>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</si>
  <si>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</si>
  <si>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</si>
  <si>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</si>
  <si>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</si>
  <si>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</si>
  <si>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</si>
  <si>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</si>
  <si>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</si>
  <si>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</si>
  <si>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</si>
  <si>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</si>
  <si>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</si>
  <si>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</si>
  <si>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</si>
  <si>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</si>
  <si>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</si>
  <si>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</si>
  <si>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</si>
  <si>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</si>
  <si>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</si>
  <si>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</si>
  <si>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</si>
  <si>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</si>
  <si>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</si>
  <si>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</si>
  <si>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</si>
  <si>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</si>
  <si>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</si>
  <si>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</si>
  <si>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</si>
  <si>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</si>
  <si>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</si>
  <si>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</si>
  <si>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</si>
  <si>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</si>
  <si>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</si>
  <si>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</si>
  <si>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</si>
  <si>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</si>
  <si>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</si>
  <si>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</si>
  <si>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</si>
  <si>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</si>
  <si>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</si>
  <si>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</si>
  <si>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</si>
  <si>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</si>
  <si>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</si>
  <si>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</si>
  <si>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</si>
  <si>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</si>
  <si>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</si>
  <si>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</si>
  <si>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</si>
  <si>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</si>
  <si>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</si>
  <si>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</si>
  <si>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</si>
  <si>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</si>
  <si>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</si>
  <si>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</si>
  <si>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</si>
  <si>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</si>
  <si>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</si>
  <si>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</si>
  <si>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</si>
  <si>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</si>
  <si>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</si>
  <si>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</si>
  <si>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</si>
  <si>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</si>
  <si>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</si>
  <si>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</si>
  <si>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</si>
  <si>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</si>
  <si>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</si>
  <si>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</si>
  <si>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</si>
  <si>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</si>
  <si>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</si>
  <si>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</si>
  <si>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</si>
  <si>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</si>
  <si>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</si>
  <si>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</si>
  <si>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</si>
  <si>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</si>
  <si>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</si>
  <si>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</si>
  <si>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</si>
  <si>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</si>
  <si>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</si>
  <si>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</si>
  <si>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</si>
  <si>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</si>
  <si>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</si>
  <si>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</si>
  <si>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</si>
  <si>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</si>
  <si>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</si>
  <si>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</si>
  <si>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</si>
  <si>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</si>
  <si>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</si>
  <si>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</si>
  <si>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</si>
  <si>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</si>
  <si>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</si>
  <si>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</si>
  <si>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</si>
  <si>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</si>
  <si>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</si>
  <si>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</si>
  <si>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</si>
  <si>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</si>
  <si>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</si>
  <si>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</si>
  <si>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</si>
  <si>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</si>
  <si>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</si>
  <si>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</si>
  <si>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</si>
  <si>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</si>
  <si>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</si>
  <si>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</si>
  <si>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</si>
  <si>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</si>
  <si>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</si>
  <si>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</si>
  <si>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</si>
  <si>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</si>
  <si>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</si>
  <si>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</si>
  <si>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</si>
  <si>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</si>
  <si>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</si>
  <si>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</si>
  <si>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</si>
  <si>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</si>
  <si>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</si>
  <si>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</si>
  <si>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</si>
  <si>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</si>
  <si>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</si>
  <si>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</si>
  <si>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</si>
  <si>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</si>
  <si>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</si>
  <si>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</si>
  <si>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</si>
  <si>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</si>
  <si>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</si>
  <si>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</si>
  <si>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</si>
  <si>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</si>
  <si>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</si>
  <si>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</si>
  <si>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</si>
  <si>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</si>
  <si>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</si>
  <si>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</si>
  <si>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</si>
  <si>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</si>
  <si>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</si>
  <si>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</si>
  <si>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</si>
  <si>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</si>
  <si>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</si>
  <si>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</si>
  <si>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</si>
  <si>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</si>
  <si>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</si>
  <si>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</si>
  <si>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</si>
  <si>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</si>
  <si>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</si>
  <si>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</si>
  <si>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</si>
  <si>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</si>
  <si>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</si>
  <si>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</si>
  <si>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</si>
  <si>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</si>
  <si>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</si>
  <si>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</si>
  <si>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</si>
  <si>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</si>
  <si>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</si>
  <si>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</si>
  <si>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</si>
  <si>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</si>
  <si>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</si>
  <si>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</si>
  <si>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</si>
  <si>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</si>
  <si>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</si>
  <si>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</si>
  <si>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</si>
  <si>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</si>
  <si>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</si>
  <si>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</si>
  <si>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</si>
  <si>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</si>
  <si>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</si>
  <si>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</si>
  <si>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</si>
  <si>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</si>
  <si>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</si>
  <si>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</si>
  <si>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</si>
  <si>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</si>
  <si>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</si>
  <si>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</si>
  <si>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</si>
  <si>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</si>
  <si>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</si>
  <si>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</si>
  <si>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</si>
  <si>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</si>
  <si>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</si>
  <si>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</si>
  <si>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</si>
  <si>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</si>
  <si>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</si>
  <si>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</si>
  <si>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</si>
  <si>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</si>
  <si>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</si>
  <si>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</si>
  <si>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</si>
  <si>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</si>
  <si>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</si>
  <si>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</si>
  <si>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</si>
  <si>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</si>
  <si>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</si>
  <si>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</si>
  <si>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</si>
  <si>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</si>
  <si>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</si>
  <si>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</si>
  <si>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</si>
  <si>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</si>
  <si>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</si>
  <si>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</si>
  <si>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</si>
  <si>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</si>
  <si>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</si>
  <si>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</si>
  <si>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</si>
  <si>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</si>
  <si>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</si>
  <si>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</si>
  <si>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</si>
  <si>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</si>
  <si>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</si>
  <si>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</si>
  <si>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</si>
  <si>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</si>
  <si>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</si>
  <si>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</si>
  <si>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</si>
  <si>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</si>
  <si>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</si>
  <si>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</si>
  <si>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</si>
  <si>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</si>
  <si>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</si>
  <si>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</si>
  <si>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</si>
  <si>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</si>
  <si>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</si>
  <si>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</si>
  <si>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</si>
  <si>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</si>
  <si>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</si>
  <si>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</si>
  <si>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</si>
  <si>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</si>
  <si>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</si>
  <si>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</si>
  <si>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</si>
  <si>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</si>
  <si>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</si>
  <si>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</si>
  <si>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</si>
  <si>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</si>
  <si>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</si>
  <si>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</si>
  <si>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</si>
  <si>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</si>
  <si>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</si>
  <si>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</si>
  <si>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</si>
  <si>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</si>
  <si>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</si>
  <si>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</si>
  <si>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</si>
  <si>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</si>
  <si>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</si>
  <si>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</si>
  <si>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</si>
  <si>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</si>
  <si>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</si>
  <si>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</si>
  <si>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</si>
  <si>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</si>
  <si>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</si>
  <si>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</si>
  <si>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</si>
  <si>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</si>
  <si>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</si>
  <si>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</si>
  <si>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</si>
  <si>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</si>
  <si>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</si>
  <si>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</si>
  <si>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</si>
  <si>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</si>
  <si>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</si>
  <si>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</si>
  <si>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</si>
  <si>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</si>
  <si>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</si>
  <si>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</si>
  <si>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</si>
  <si>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</si>
  <si>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</si>
  <si>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</si>
  <si>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</si>
  <si>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</si>
  <si>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</si>
  <si>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</si>
  <si>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</si>
  <si>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</si>
  <si>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</si>
  <si>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</si>
  <si>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</si>
  <si>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</si>
  <si>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</si>
  <si>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</si>
  <si>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</si>
  <si>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</si>
  <si>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</si>
  <si>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</si>
  <si>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</si>
  <si>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</si>
  <si>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</si>
  <si>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</si>
  <si>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</si>
  <si>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</si>
  <si>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</si>
  <si>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</si>
  <si>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</si>
  <si>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</si>
  <si>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</si>
  <si>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</si>
  <si>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</si>
  <si>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</si>
  <si>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</si>
  <si>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</si>
  <si>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</si>
  <si>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</si>
  <si>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</si>
  <si>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</si>
  <si>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</si>
  <si>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</si>
  <si>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</si>
  <si>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</si>
  <si>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</si>
  <si>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</si>
  <si>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</si>
  <si>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</si>
  <si>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</si>
  <si>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</si>
  <si>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</si>
  <si>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</si>
  <si>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</si>
  <si>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</si>
  <si>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</si>
  <si>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</si>
  <si>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</si>
  <si>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</si>
  <si>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</si>
  <si>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</si>
  <si>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</si>
  <si>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</si>
  <si>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</si>
  <si>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</si>
  <si>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</si>
  <si>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</si>
  <si>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</si>
  <si>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</si>
  <si>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</si>
  <si>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</si>
  <si>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</si>
  <si>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</si>
  <si>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</si>
  <si>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</si>
  <si>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</si>
  <si>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</si>
  <si>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</si>
  <si>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</si>
  <si>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</si>
  <si>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</si>
  <si>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</si>
  <si>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</si>
  <si>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</si>
  <si>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</si>
  <si>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</si>
  <si>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</si>
  <si>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</si>
  <si>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</si>
  <si>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</si>
  <si>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</si>
  <si>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</si>
  <si>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</si>
  <si>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</si>
  <si>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</si>
  <si>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</si>
  <si>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</si>
  <si>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</si>
  <si>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</si>
  <si>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</si>
  <si>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</si>
  <si>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</si>
  <si>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</si>
  <si>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</si>
  <si>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</si>
  <si>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</si>
  <si>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</si>
  <si>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</si>
  <si>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</si>
  <si>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</si>
  <si>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</si>
  <si>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</si>
  <si>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</si>
  <si>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</si>
  <si>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</si>
  <si>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</si>
  <si>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</si>
  <si>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</si>
  <si>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</si>
  <si>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</si>
  <si>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</si>
  <si>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</si>
  <si>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</si>
  <si>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</si>
  <si>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</si>
  <si>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</si>
  <si>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</si>
  <si>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</si>
  <si>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</si>
  <si>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</si>
  <si>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</si>
  <si>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</si>
  <si>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</si>
  <si>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</si>
  <si>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</si>
  <si>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</si>
  <si>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</si>
  <si>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</si>
  <si>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</si>
  <si>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</si>
  <si>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</si>
  <si>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</si>
  <si>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</si>
  <si>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</si>
  <si>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</si>
  <si>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</si>
  <si>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</si>
  <si>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</si>
  <si>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</si>
  <si>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</si>
  <si>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</si>
  <si>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</si>
  <si>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</si>
  <si>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</si>
  <si>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</si>
  <si>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</si>
  <si>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</si>
  <si>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</si>
  <si>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</si>
  <si>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</si>
  <si>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</si>
  <si>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</si>
  <si>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</si>
  <si>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</si>
  <si>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</si>
  <si>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</si>
  <si>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</si>
  <si>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</si>
  <si>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</si>
  <si>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</si>
  <si>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</si>
  <si>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</si>
  <si>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</si>
  <si>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</si>
  <si>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</si>
  <si>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</si>
  <si>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</si>
  <si>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</si>
  <si>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</si>
  <si>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</si>
  <si>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</si>
  <si>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</si>
  <si>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</si>
  <si>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</si>
  <si>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</si>
  <si>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</si>
  <si>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</si>
  <si>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</si>
  <si>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</si>
  <si>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</si>
  <si>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</si>
  <si>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</si>
  <si>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</si>
  <si>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</si>
  <si>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</si>
  <si>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</si>
  <si>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</si>
  <si>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</si>
  <si>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</si>
  <si>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</si>
  <si>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</si>
  <si>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</si>
  <si>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</si>
  <si>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</si>
  <si>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</si>
  <si>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</si>
  <si>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</si>
  <si>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</si>
  <si>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</si>
  <si>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</si>
  <si>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</si>
  <si>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</si>
  <si>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</si>
  <si>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</si>
  <si>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</si>
  <si>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</si>
  <si>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</si>
  <si>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</si>
  <si>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</si>
  <si>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</si>
  <si>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</si>
  <si>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</si>
  <si>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</si>
  <si>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</si>
  <si>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</si>
  <si>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</si>
  <si>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</si>
  <si>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</si>
  <si>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</si>
  <si>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</si>
  <si>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</si>
  <si>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</si>
  <si>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</si>
  <si>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</si>
  <si>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</si>
  <si>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</si>
  <si>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</si>
  <si>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</si>
  <si>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</si>
  <si>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</si>
  <si>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</si>
  <si>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</si>
  <si>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</si>
  <si>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</si>
  <si>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</si>
  <si>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</si>
  <si>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</si>
  <si>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</si>
  <si>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</si>
  <si>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</si>
  <si>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</si>
  <si>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</si>
  <si>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</si>
  <si>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</si>
  <si>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</si>
  <si>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</si>
  <si>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</si>
  <si>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</si>
  <si>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</si>
  <si>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</si>
  <si>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</si>
  <si>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</si>
  <si>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</si>
  <si>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</si>
  <si>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</si>
  <si>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</si>
  <si>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</si>
  <si>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</si>
  <si>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</si>
  <si>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</si>
  <si>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</si>
  <si>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</si>
  <si>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</si>
  <si>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</si>
  <si>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</si>
  <si>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</si>
  <si>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</si>
  <si>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</si>
  <si>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</si>
  <si>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</si>
  <si>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</si>
  <si>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</si>
  <si>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</si>
  <si>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</si>
  <si>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</si>
  <si>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</si>
  <si>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</si>
  <si>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</si>
  <si>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</si>
  <si>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</si>
  <si>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</si>
  <si>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</si>
  <si>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</si>
  <si>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</si>
  <si>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</si>
  <si>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</si>
  <si>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</si>
  <si>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</si>
  <si>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</si>
  <si>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</si>
  <si>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</si>
  <si>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</si>
  <si>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</si>
  <si>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</si>
  <si>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</si>
  <si>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</si>
  <si>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</si>
  <si>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</si>
  <si>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</si>
  <si>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</si>
  <si>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</si>
  <si>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</si>
  <si>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</si>
  <si>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</si>
  <si>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</si>
  <si>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</si>
  <si>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</si>
  <si>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</si>
  <si>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</si>
  <si>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</si>
  <si>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</si>
  <si>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</si>
  <si>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</si>
  <si>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</si>
  <si>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</si>
  <si>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</si>
  <si>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</si>
  <si>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</si>
  <si>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</si>
  <si>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</si>
  <si>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</si>
  <si>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</si>
  <si>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</si>
  <si>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</si>
  <si>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</si>
  <si>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</si>
  <si>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</si>
  <si>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</si>
  <si>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</si>
  <si>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</si>
  <si>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</si>
  <si>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</si>
  <si>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</si>
  <si>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</si>
  <si>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</si>
  <si>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</si>
  <si>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</si>
  <si>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</si>
  <si>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</si>
  <si>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</si>
  <si>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</si>
  <si>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</si>
  <si>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</si>
  <si>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</si>
  <si>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</si>
  <si>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</si>
  <si>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</si>
  <si>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</si>
  <si>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</si>
  <si>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</si>
  <si>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</si>
  <si>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</si>
  <si>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</si>
  <si>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</si>
  <si>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</si>
  <si>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</si>
  <si>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</si>
  <si>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</si>
  <si>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</si>
  <si>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</si>
  <si>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</si>
  <si>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</si>
  <si>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</si>
  <si>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</si>
  <si>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</si>
  <si>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</si>
  <si>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</si>
  <si>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</si>
  <si>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</si>
  <si>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</si>
  <si>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</si>
  <si>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</si>
  <si>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</si>
  <si>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</si>
  <si>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</si>
  <si>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</si>
  <si>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</si>
  <si>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</si>
  <si>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</si>
  <si>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</si>
  <si>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</si>
  <si>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</si>
  <si>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</si>
  <si>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</si>
  <si>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</si>
  <si>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</si>
  <si>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</si>
  <si>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</si>
  <si>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</si>
  <si>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</si>
  <si>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</si>
  <si>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</si>
  <si>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</si>
  <si>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</si>
  <si>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</si>
  <si>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</si>
  <si>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</si>
  <si>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</si>
  <si>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</si>
  <si>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</si>
  <si>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</si>
  <si>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</si>
  <si>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</si>
  <si>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</si>
  <si>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</si>
  <si>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</si>
  <si>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</si>
  <si>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</si>
  <si>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</si>
  <si>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</si>
  <si>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</si>
  <si>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</si>
  <si>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</si>
  <si>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</si>
  <si>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</si>
  <si>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</si>
  <si>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</si>
  <si>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</si>
  <si>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</si>
  <si>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</si>
  <si>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</si>
  <si>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</si>
  <si>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</si>
  <si>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</si>
  <si>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</si>
  <si>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</si>
  <si>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</si>
  <si>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</si>
  <si>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</si>
  <si>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</si>
  <si>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</si>
  <si>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</si>
  <si>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</si>
  <si>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</si>
  <si>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</si>
  <si>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</si>
  <si>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</si>
  <si>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</si>
  <si>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</si>
  <si>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</si>
  <si>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</si>
  <si>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</si>
  <si>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</si>
  <si>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</si>
  <si>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</si>
  <si>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</si>
  <si>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</si>
  <si>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</si>
  <si>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</si>
  <si>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</si>
  <si>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</si>
  <si>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</si>
  <si>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</si>
  <si>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</si>
  <si>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</si>
  <si>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</si>
  <si>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</si>
  <si>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</si>
  <si>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</si>
  <si>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</si>
  <si>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</si>
  <si>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</si>
  <si>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</si>
  <si>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</si>
  <si>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</si>
  <si>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</si>
  <si>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</si>
  <si>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</si>
  <si>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</si>
  <si>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</si>
  <si>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</si>
  <si>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</si>
  <si>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</si>
  <si>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</si>
  <si>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</si>
  <si>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</si>
  <si>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</si>
  <si>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</si>
  <si>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</si>
  <si>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</si>
  <si>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</si>
  <si>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</si>
  <si>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</si>
  <si>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</si>
  <si>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</si>
  <si>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</si>
  <si>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</si>
  <si>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</si>
  <si>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</si>
  <si>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</si>
  <si>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</si>
  <si>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</si>
  <si>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</si>
  <si>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</si>
  <si>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</si>
  <si>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</si>
  <si>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</si>
  <si>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</si>
  <si>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</si>
  <si>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</si>
  <si>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</si>
  <si>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</si>
  <si>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</si>
  <si>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</si>
  <si>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</si>
  <si>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</si>
  <si>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</si>
  <si>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</si>
  <si>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</si>
  <si>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</si>
  <si>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</si>
  <si>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</si>
  <si>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</si>
  <si>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</si>
  <si>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</si>
  <si>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</si>
  <si>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</si>
  <si>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</si>
  <si>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</si>
  <si>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</si>
  <si>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</si>
  <si>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</si>
  <si>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</si>
  <si>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</si>
  <si>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</si>
  <si>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</si>
  <si>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</si>
  <si>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</si>
  <si>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</si>
  <si>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</si>
  <si>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</si>
  <si>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</si>
  <si>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</si>
  <si>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</si>
  <si>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</si>
  <si>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</si>
  <si>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</si>
  <si>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</si>
  <si>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</si>
  <si>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</si>
  <si>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</si>
  <si>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</si>
  <si>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</si>
  <si>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</si>
  <si>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</si>
  <si>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</si>
  <si>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</si>
  <si>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</si>
  <si>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</si>
  <si>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</si>
  <si>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</si>
  <si>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</si>
  <si>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</si>
  <si>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</si>
  <si>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</si>
  <si>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</si>
  <si>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</si>
  <si>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</si>
  <si>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</si>
  <si>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</si>
  <si>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</si>
  <si>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</si>
  <si>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</si>
  <si>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</si>
  <si>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</si>
  <si>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</si>
  <si>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</si>
  <si>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</si>
  <si>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</si>
  <si>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</si>
  <si>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</si>
  <si>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</si>
  <si>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</si>
  <si>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</si>
  <si>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</si>
  <si>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</si>
  <si>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</si>
  <si>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</si>
  <si>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</si>
  <si>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</si>
  <si>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</si>
  <si>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</si>
  <si>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</si>
  <si>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</si>
  <si>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</si>
  <si>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</si>
  <si>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</si>
  <si>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</si>
  <si>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</si>
  <si>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</si>
  <si>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</si>
  <si>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</si>
  <si>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</si>
  <si>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</si>
  <si>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</si>
  <si>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</si>
  <si>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</si>
  <si>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</si>
  <si>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</si>
  <si>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</si>
  <si>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</si>
  <si>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</si>
  <si>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</si>
  <si>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</si>
  <si>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</si>
  <si>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</si>
  <si>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</si>
  <si>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</si>
  <si>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</si>
  <si>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</si>
  <si>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</si>
  <si>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</si>
  <si>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</si>
  <si>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</si>
  <si>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</si>
  <si>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</si>
  <si>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</si>
  <si>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</si>
  <si>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</si>
  <si>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</si>
  <si>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</si>
  <si>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</si>
  <si>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</si>
  <si>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</si>
  <si>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</si>
  <si>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</si>
  <si>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</si>
  <si>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</si>
  <si>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</si>
  <si>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</si>
  <si>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</si>
  <si>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</si>
  <si>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</si>
  <si>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</si>
  <si>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</si>
  <si>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</si>
  <si>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</si>
  <si>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</si>
  <si>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</si>
  <si>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</si>
  <si>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</si>
  <si>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</si>
  <si>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</si>
  <si>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</si>
  <si>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</si>
  <si>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</si>
  <si>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</si>
  <si>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</si>
  <si>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</si>
  <si>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</si>
  <si>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</si>
  <si>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</si>
  <si>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</si>
  <si>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</si>
  <si>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</si>
  <si>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</si>
  <si>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</si>
  <si>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</si>
  <si>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</si>
  <si>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</si>
  <si>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</si>
  <si>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</si>
  <si>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</si>
  <si>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</si>
  <si>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</si>
  <si>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</si>
  <si>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</si>
  <si>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</si>
  <si>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</si>
  <si>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</si>
  <si>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</si>
  <si>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</si>
  <si>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</si>
  <si>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</si>
  <si>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</si>
  <si>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</si>
  <si>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</si>
  <si>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</si>
  <si>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</si>
  <si>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</si>
  <si>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</si>
  <si>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</si>
  <si>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</si>
  <si>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</si>
  <si>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</si>
  <si>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</si>
  <si>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</si>
  <si>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</si>
  <si>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</si>
  <si>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</si>
  <si>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</si>
  <si>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</si>
  <si>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</si>
  <si>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</si>
  <si>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</si>
  <si>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</si>
  <si>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</si>
  <si>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</si>
  <si>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</si>
  <si>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</si>
  <si>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</si>
  <si>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</si>
  <si>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</si>
  <si>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</si>
  <si>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</si>
  <si>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</si>
  <si>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</si>
  <si>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</si>
  <si>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</si>
  <si>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</si>
  <si>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</si>
  <si>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</si>
  <si>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</si>
  <si>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</si>
  <si>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</si>
  <si>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</si>
  <si>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</si>
  <si>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</si>
  <si>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</si>
  <si>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</si>
  <si>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</si>
  <si>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</si>
  <si>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</si>
  <si>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</si>
  <si>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</si>
  <si>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</si>
  <si>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</si>
  <si>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</si>
  <si>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</si>
  <si>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</si>
  <si>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</si>
  <si>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</si>
  <si>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</si>
  <si>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</si>
  <si>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</si>
  <si>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</si>
  <si>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</si>
  <si>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</si>
  <si>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</si>
  <si>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</si>
  <si>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</si>
  <si>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</si>
  <si>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</si>
  <si>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</si>
  <si>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</si>
  <si>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</si>
  <si>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</si>
  <si>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</si>
  <si>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</si>
  <si>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</si>
  <si>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</si>
  <si>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</si>
  <si>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</si>
  <si>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</si>
  <si>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</si>
  <si>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</si>
  <si>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</si>
  <si>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</si>
  <si>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</si>
  <si>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</si>
  <si>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</si>
  <si>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</si>
  <si>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</si>
  <si>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</si>
  <si>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</si>
  <si>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</si>
  <si>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</si>
  <si>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</si>
  <si>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</si>
  <si>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</si>
  <si>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</si>
  <si>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</si>
  <si>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</si>
  <si>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</si>
  <si>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</si>
  <si>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</si>
  <si>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</si>
  <si>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</si>
  <si>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</si>
  <si>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</si>
  <si>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</si>
  <si>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</si>
  <si>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</si>
  <si>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</si>
  <si>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</si>
  <si>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</si>
  <si>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</si>
  <si>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</si>
  <si>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</si>
  <si>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</si>
  <si>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</si>
  <si>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</si>
  <si>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</si>
  <si>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</si>
  <si>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</si>
  <si>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</si>
  <si>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</si>
  <si>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</si>
  <si>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</si>
  <si>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</si>
  <si>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</si>
  <si>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</si>
  <si>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</si>
  <si>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</si>
  <si>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</si>
  <si>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</si>
  <si>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</si>
  <si>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</si>
  <si>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</si>
  <si>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</si>
  <si>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</si>
  <si>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</si>
  <si>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</si>
  <si>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</si>
  <si>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</si>
  <si>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</si>
  <si>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</si>
  <si>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</si>
  <si>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</si>
  <si>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</si>
  <si>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</si>
  <si>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</si>
  <si>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</si>
  <si>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</si>
  <si>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</si>
  <si>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</si>
  <si>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</si>
  <si>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</si>
  <si>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</si>
  <si>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</si>
  <si>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</si>
  <si>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</si>
  <si>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</si>
  <si>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</si>
  <si>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</si>
  <si>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</si>
  <si>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</si>
  <si>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</si>
  <si>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</si>
  <si>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</si>
  <si>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</si>
  <si>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</si>
  <si>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</si>
  <si>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</si>
  <si>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</si>
  <si>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</si>
  <si>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</si>
  <si>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</si>
  <si>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</si>
  <si>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</si>
  <si>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</si>
  <si>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</si>
  <si>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</si>
  <si>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</si>
  <si>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</si>
  <si>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</si>
  <si>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</si>
  <si>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</si>
  <si>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</si>
  <si>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</si>
  <si>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</si>
  <si>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</si>
  <si>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</si>
  <si>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</si>
  <si>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</si>
  <si>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</si>
  <si>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</si>
  <si>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</si>
  <si>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</si>
  <si>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</si>
  <si>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</si>
  <si>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</si>
  <si>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</si>
  <si>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</si>
  <si>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</si>
  <si>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</si>
  <si>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</si>
  <si>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</si>
  <si>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</si>
  <si>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</si>
  <si>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</si>
  <si>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</si>
  <si>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</si>
  <si>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</si>
  <si>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</si>
  <si>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</si>
  <si>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</si>
  <si>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</si>
  <si>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</si>
  <si>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</si>
  <si>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</si>
  <si>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</si>
  <si>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</si>
  <si>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</si>
  <si>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</si>
  <si>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</si>
  <si>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</si>
  <si>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</si>
  <si>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</si>
  <si>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</si>
  <si>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</si>
  <si>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</si>
  <si>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</si>
  <si>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</si>
  <si>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</si>
  <si>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</si>
  <si>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</si>
  <si>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</si>
  <si>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</si>
  <si>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</si>
  <si>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</si>
  <si>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</si>
  <si>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</si>
  <si>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</si>
  <si>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</si>
  <si>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</si>
  <si>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</si>
  <si>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</si>
  <si>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</si>
  <si>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</si>
  <si>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</si>
  <si>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</si>
  <si>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</si>
  <si>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</si>
  <si>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</si>
  <si>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</si>
  <si>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</si>
  <si>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</si>
  <si>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</si>
  <si>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</si>
  <si>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</si>
  <si>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</si>
  <si>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</si>
  <si>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</si>
  <si>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</si>
  <si>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</si>
  <si>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</si>
  <si>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</si>
  <si>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</si>
  <si>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</si>
  <si>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</si>
  <si>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</si>
  <si>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</si>
  <si>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</si>
  <si>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</si>
  <si>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</si>
  <si>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</si>
  <si>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</si>
  <si>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</si>
  <si>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</si>
  <si>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</si>
  <si>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</si>
  <si>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</si>
  <si>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</si>
  <si>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</si>
  <si>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</si>
  <si>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</si>
  <si>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</si>
  <si>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</si>
  <si>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</si>
  <si>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</si>
  <si>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</si>
  <si>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</si>
  <si>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</si>
  <si>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</si>
  <si>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</si>
  <si>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</si>
  <si>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</si>
  <si>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</si>
  <si>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</si>
  <si>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</si>
  <si>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</si>
  <si>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</si>
  <si>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</si>
  <si>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</si>
  <si>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</si>
  <si>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</si>
  <si>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</si>
  <si>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</si>
  <si>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</si>
  <si>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</si>
  <si>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</si>
  <si>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</si>
  <si>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</si>
  <si>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</si>
  <si>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</si>
  <si>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</si>
  <si>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</si>
  <si>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</si>
  <si>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</si>
  <si>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</si>
  <si>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</si>
  <si>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</si>
  <si>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</si>
  <si>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</si>
  <si>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</si>
  <si>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</si>
  <si>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</si>
  <si>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</si>
  <si>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</si>
  <si>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</si>
  <si>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</si>
  <si>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</si>
  <si>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</si>
  <si>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</si>
  <si>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</si>
  <si>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</si>
  <si>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</si>
  <si>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</si>
  <si>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</si>
  <si>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</si>
  <si>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</si>
  <si>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</si>
  <si>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</si>
  <si>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</si>
  <si>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</si>
  <si>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</si>
  <si>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</si>
  <si>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</si>
  <si>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</si>
  <si>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</si>
  <si>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</si>
  <si>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</si>
  <si>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</si>
  <si>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</si>
  <si>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</si>
  <si>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</si>
  <si>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</si>
  <si>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</si>
  <si>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</si>
  <si>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</si>
  <si>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</si>
  <si>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</si>
  <si>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</si>
  <si>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</si>
  <si>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</si>
  <si>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</si>
  <si>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</si>
  <si>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</si>
  <si>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</si>
  <si>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</si>
  <si>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</si>
  <si>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</si>
  <si>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</si>
  <si>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</si>
  <si>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</si>
  <si>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</si>
  <si>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</si>
  <si>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</si>
  <si>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</si>
  <si>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</si>
  <si>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</si>
  <si>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</si>
  <si>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</si>
  <si>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</si>
  <si>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</si>
  <si>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</si>
  <si>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</si>
  <si>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</si>
  <si>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</si>
  <si>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</si>
  <si>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</si>
  <si>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</si>
  <si>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</si>
  <si>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</si>
  <si>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</si>
  <si>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</si>
  <si>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</si>
  <si>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</si>
  <si>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</si>
  <si>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</si>
  <si>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</si>
  <si>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</si>
  <si>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</si>
  <si>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</si>
  <si>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</si>
  <si>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</si>
  <si>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</si>
  <si>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</si>
  <si>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</si>
  <si>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</si>
  <si>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</si>
  <si>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</si>
  <si>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</si>
  <si>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</si>
  <si>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</si>
  <si>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</si>
  <si>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</si>
  <si>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</si>
  <si>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</si>
  <si>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</si>
  <si>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</si>
  <si>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</si>
  <si>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</si>
  <si>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</si>
  <si>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</si>
  <si>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</si>
  <si>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</si>
  <si>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</si>
  <si>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</si>
  <si>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</si>
  <si>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</si>
  <si>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</si>
  <si>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</si>
  <si>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</si>
  <si>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</si>
  <si>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</si>
  <si>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</si>
  <si>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</si>
  <si>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</si>
  <si>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</si>
  <si>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</si>
  <si>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</si>
  <si>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</si>
  <si>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</si>
  <si>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</si>
  <si>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</si>
  <si>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</si>
  <si>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</si>
  <si>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</si>
  <si>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</si>
  <si>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</si>
  <si>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</si>
  <si>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</si>
  <si>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</si>
  <si>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</si>
  <si>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</si>
  <si>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</si>
  <si>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</si>
  <si>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</si>
  <si>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</si>
  <si>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</si>
  <si>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</si>
  <si>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</si>
  <si>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</si>
  <si>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</si>
  <si>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</si>
  <si>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</si>
  <si>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</si>
  <si>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</si>
  <si>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</si>
  <si>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</si>
  <si>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</si>
  <si>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</si>
  <si>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</si>
  <si>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</si>
  <si>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</si>
  <si>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</si>
  <si>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</si>
  <si>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</si>
  <si>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</si>
  <si>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</si>
  <si>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</si>
  <si>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</si>
  <si>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</si>
  <si>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</si>
  <si>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</si>
  <si>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</si>
  <si>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</si>
  <si>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</si>
  <si>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</si>
  <si>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</si>
  <si>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</si>
  <si>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</si>
  <si>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</si>
  <si>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</si>
  <si>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</si>
  <si>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</si>
  <si>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</si>
  <si>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</si>
  <si>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</si>
  <si>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</si>
  <si>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</si>
  <si>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</si>
  <si>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</si>
  <si>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</si>
  <si>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</si>
  <si>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</si>
  <si>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</si>
  <si>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</si>
  <si>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</si>
  <si>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</si>
  <si>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</si>
  <si>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</si>
  <si>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</si>
  <si>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</si>
  <si>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</si>
  <si>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</si>
  <si>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</si>
  <si>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</si>
  <si>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</si>
  <si>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</si>
  <si>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</si>
  <si>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</si>
  <si>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</si>
  <si>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</si>
  <si>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</si>
  <si>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</si>
  <si>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</si>
  <si>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</si>
  <si>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</si>
  <si>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</si>
  <si>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</si>
  <si>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</si>
  <si>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</si>
  <si>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</si>
  <si>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</si>
  <si>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</si>
  <si>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</si>
  <si>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</si>
  <si>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</si>
  <si>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</si>
  <si>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</si>
  <si>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</si>
  <si>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</si>
  <si>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</si>
  <si>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</si>
  <si>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</si>
  <si>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</si>
  <si>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</si>
  <si>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</si>
  <si>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</si>
  <si>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</si>
  <si>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</si>
  <si>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</si>
  <si>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</si>
  <si>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</si>
  <si>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</si>
  <si>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</si>
  <si>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</si>
  <si>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</si>
  <si>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</si>
  <si>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</si>
  <si>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</si>
  <si>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</si>
  <si>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</si>
  <si>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</si>
  <si>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</si>
  <si>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</si>
  <si>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</si>
  <si>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</si>
  <si>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</si>
  <si>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</si>
  <si>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</si>
  <si>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</si>
  <si>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</si>
  <si>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</si>
  <si>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</si>
  <si>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</si>
  <si>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</si>
  <si>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</si>
  <si>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</si>
  <si>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</si>
  <si>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</si>
  <si>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</si>
  <si>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</si>
  <si>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</si>
  <si>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</si>
  <si>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</si>
  <si>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</si>
  <si>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</si>
  <si>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</si>
  <si>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</si>
  <si>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</si>
  <si>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</si>
  <si>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</si>
  <si>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</si>
  <si>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</si>
  <si>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</si>
  <si>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</si>
  <si>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</si>
  <si>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</si>
  <si>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</si>
  <si>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</si>
  <si>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</si>
  <si>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</si>
  <si>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</si>
  <si>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</si>
  <si>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</si>
  <si>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</si>
  <si>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</si>
  <si>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</si>
  <si>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</si>
  <si>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</si>
  <si>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</si>
  <si>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</si>
  <si>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</si>
  <si>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</si>
  <si>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</si>
  <si>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</si>
  <si>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</si>
  <si>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</si>
  <si>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</si>
  <si>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</si>
  <si>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</si>
  <si>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</si>
  <si>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</si>
  <si>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</si>
  <si>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</si>
  <si>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</si>
  <si>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</si>
  <si>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</si>
  <si>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</si>
  <si>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</si>
  <si>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</si>
  <si>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</si>
  <si>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</si>
  <si>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</si>
  <si>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</si>
  <si>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</si>
  <si>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</si>
  <si>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</si>
  <si>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</si>
  <si>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</si>
  <si>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</si>
  <si>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</si>
  <si>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</si>
  <si>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</si>
  <si>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</si>
  <si>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</si>
  <si>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</si>
  <si>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</si>
  <si>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</si>
  <si>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</si>
  <si>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</si>
  <si>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</si>
  <si>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</si>
  <si>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</si>
  <si>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</si>
  <si>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</si>
  <si>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</si>
  <si>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</si>
  <si>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</si>
  <si>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</si>
  <si>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</si>
  <si>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</si>
  <si>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</si>
  <si>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</si>
  <si>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</si>
  <si>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</si>
  <si>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</si>
  <si>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</si>
  <si>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</si>
  <si>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</si>
  <si>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</si>
  <si>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</si>
  <si>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</si>
  <si>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</si>
  <si>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</si>
  <si>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</si>
  <si>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</si>
  <si>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</si>
  <si>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</si>
  <si>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</si>
  <si>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</si>
  <si>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</si>
  <si>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</si>
  <si>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</si>
  <si>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</si>
  <si>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</si>
  <si>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</si>
  <si>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</si>
  <si>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</si>
  <si>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</si>
  <si>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</si>
  <si>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</si>
  <si>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</si>
  <si>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</si>
  <si>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</si>
  <si>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</si>
  <si>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</si>
  <si>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</si>
  <si>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</si>
  <si>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</si>
  <si>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</si>
  <si>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</si>
  <si>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</si>
  <si>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</si>
  <si>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</si>
  <si>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</si>
  <si>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</si>
  <si>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</si>
  <si>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</si>
  <si>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</si>
  <si>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</si>
  <si>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</si>
  <si>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</si>
  <si>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</si>
  <si>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</si>
  <si>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</si>
  <si>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</si>
  <si>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</si>
  <si>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</si>
  <si>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</si>
  <si>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</si>
  <si>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</si>
  <si>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</si>
  <si>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</si>
  <si>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</si>
  <si>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</si>
  <si>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</si>
  <si>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</si>
  <si>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</si>
  <si>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</si>
  <si>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</si>
  <si>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</si>
  <si>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</si>
  <si>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</si>
  <si>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</si>
  <si>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</si>
  <si>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</si>
  <si>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</si>
  <si>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</si>
  <si>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</si>
  <si>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</si>
  <si>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</si>
  <si>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</si>
  <si>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</si>
  <si>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</si>
  <si>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</si>
  <si>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</si>
  <si>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</si>
  <si>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</si>
  <si>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</si>
  <si>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</si>
  <si>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</si>
  <si>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</si>
  <si>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</si>
  <si>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</si>
  <si>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</si>
  <si>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</si>
  <si>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</si>
  <si>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</si>
  <si>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</si>
  <si>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</si>
  <si>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</si>
  <si>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</si>
  <si>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</si>
  <si>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</si>
  <si>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</si>
  <si>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</si>
  <si>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</si>
  <si>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</si>
  <si>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</si>
  <si>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</si>
  <si>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</si>
  <si>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</si>
  <si>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</si>
  <si>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</si>
  <si>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</si>
  <si>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</si>
  <si>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</si>
  <si>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</si>
  <si>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</si>
  <si>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</si>
  <si>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</si>
  <si>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</si>
  <si>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</si>
  <si>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</si>
  <si>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</si>
  <si>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</si>
  <si>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</si>
  <si>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</si>
  <si>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</si>
  <si>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</si>
  <si>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</si>
  <si>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</si>
  <si>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</si>
  <si>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</si>
  <si>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</si>
  <si>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</si>
  <si>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</si>
  <si>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</si>
  <si>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</si>
  <si>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</si>
  <si>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</si>
  <si>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</si>
  <si>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</si>
  <si>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</si>
  <si>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</si>
  <si>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</si>
  <si>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</si>
  <si>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</si>
  <si>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</si>
  <si>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</si>
  <si>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</si>
  <si>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</si>
  <si>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</si>
  <si>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</si>
  <si>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</si>
  <si>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</si>
  <si>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</si>
  <si>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</si>
  <si>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</si>
  <si>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</si>
  <si>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</si>
  <si>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</si>
  <si>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</si>
  <si>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</si>
  <si>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</si>
  <si>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</si>
  <si>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</si>
  <si>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</si>
  <si>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</si>
  <si>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</si>
  <si>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</si>
  <si>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</si>
  <si>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</si>
  <si>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</si>
  <si>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</si>
  <si>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</si>
  <si>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</si>
  <si>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</si>
  <si>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</si>
  <si>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</si>
  <si>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</si>
  <si>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</si>
  <si>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</si>
  <si>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</si>
  <si>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</si>
  <si>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</si>
  <si>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</si>
  <si>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</si>
  <si>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</si>
  <si>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</si>
  <si>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</si>
  <si>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</si>
  <si>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</si>
  <si>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</si>
  <si>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</si>
  <si>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</si>
  <si>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</si>
  <si>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</si>
  <si>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</si>
  <si>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</si>
  <si>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</si>
  <si>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</si>
  <si>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</si>
  <si>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</si>
  <si>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</si>
  <si>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</si>
  <si>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</si>
  <si>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</si>
  <si>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</si>
  <si>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</si>
  <si>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</si>
  <si>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</si>
  <si>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</si>
  <si>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</si>
  <si>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</si>
  <si>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</si>
  <si>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</si>
  <si>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</si>
  <si>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</si>
  <si>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</si>
  <si>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</si>
  <si>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</si>
  <si>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</si>
  <si>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</si>
  <si>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</si>
  <si>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</si>
  <si>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</si>
  <si>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</si>
  <si>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</si>
  <si>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</si>
  <si>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</si>
  <si>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</si>
  <si>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</si>
  <si>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</si>
  <si>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</si>
  <si>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</si>
  <si>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</si>
  <si>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</si>
  <si>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</si>
  <si>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</si>
  <si>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</si>
  <si>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</si>
  <si>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</si>
  <si>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</si>
  <si>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</si>
  <si>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</si>
  <si>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</si>
  <si>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</si>
  <si>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</si>
  <si>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</si>
  <si>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</si>
  <si>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</si>
  <si>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</si>
  <si>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</si>
  <si>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</si>
  <si>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</si>
  <si>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</si>
  <si>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</si>
  <si>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</si>
  <si>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</si>
  <si>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</si>
  <si>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</si>
  <si>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</si>
  <si>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</si>
  <si>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</si>
  <si>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</si>
  <si>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</si>
  <si>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</si>
  <si>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</si>
  <si>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</si>
  <si>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</si>
  <si>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</si>
  <si>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</si>
  <si>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</si>
  <si>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</si>
  <si>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</si>
  <si>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</si>
  <si>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</si>
  <si>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</si>
  <si>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</si>
  <si>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</si>
  <si>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</si>
  <si>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</si>
  <si>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</si>
  <si>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</si>
  <si>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</si>
  <si>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</si>
  <si>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</si>
  <si>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</si>
  <si>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</si>
  <si>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</si>
  <si>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</si>
  <si>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</si>
  <si>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</si>
  <si>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</si>
  <si>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</si>
  <si>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</si>
  <si>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</si>
  <si>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</si>
  <si>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</si>
  <si>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</si>
  <si>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</si>
  <si>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</si>
  <si>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</si>
  <si>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</si>
  <si>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</si>
  <si>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</si>
  <si>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</si>
  <si>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</si>
  <si>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</si>
  <si>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</si>
  <si>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</si>
  <si>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</si>
  <si>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</si>
  <si>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</si>
  <si>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</si>
  <si>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</si>
  <si>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</si>
  <si>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</si>
  <si>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</si>
  <si>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</si>
  <si>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</si>
  <si>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</si>
  <si>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</si>
  <si>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</si>
  <si>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</si>
  <si>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</si>
  <si>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</si>
  <si>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</si>
  <si>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</si>
  <si>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</si>
  <si>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</si>
  <si>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</si>
  <si>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</si>
  <si>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</si>
  <si>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</si>
  <si>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</si>
  <si>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</si>
  <si>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</si>
  <si>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</si>
  <si>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</si>
  <si>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</si>
  <si>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</si>
  <si>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</si>
  <si>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</si>
  <si>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</si>
  <si>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</si>
  <si>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</si>
  <si>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</si>
  <si>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</si>
  <si>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</si>
  <si>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</si>
  <si>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</si>
  <si>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</si>
  <si>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</si>
  <si>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</si>
  <si>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</si>
  <si>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</si>
  <si>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</si>
  <si>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</si>
  <si>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</si>
  <si>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</si>
  <si>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</si>
  <si>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</si>
  <si>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</si>
  <si>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</si>
  <si>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</si>
  <si>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</si>
  <si>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</si>
  <si>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</si>
  <si>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</si>
  <si>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</si>
  <si>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</si>
  <si>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</si>
  <si>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</si>
  <si>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</si>
  <si>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</si>
  <si>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</si>
  <si>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</si>
  <si>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</si>
  <si>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</si>
  <si>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</si>
  <si>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</si>
  <si>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</si>
  <si>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</si>
  <si>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</si>
  <si>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</si>
  <si>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</si>
  <si>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</si>
  <si>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</si>
  <si>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</si>
  <si>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</si>
  <si>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</si>
  <si>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</si>
  <si>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</si>
  <si>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</si>
  <si>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</si>
  <si>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</si>
  <si>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</si>
  <si>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</si>
  <si>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</si>
  <si>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</si>
  <si>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</si>
  <si>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</si>
  <si>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</si>
  <si>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</si>
  <si>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</si>
  <si>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</si>
  <si>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</si>
  <si>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</si>
  <si>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</si>
  <si>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</si>
  <si>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</si>
  <si>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</si>
  <si>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</si>
  <si>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</si>
  <si>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</si>
  <si>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</si>
  <si>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</si>
  <si>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</si>
  <si>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</si>
  <si>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</si>
  <si>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</si>
  <si>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</si>
  <si>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</si>
  <si>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</si>
  <si>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</si>
  <si>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</si>
  <si>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</si>
  <si>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</si>
  <si>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</si>
  <si>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</si>
  <si>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</si>
  <si>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</si>
  <si>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</si>
  <si>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</si>
  <si>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</si>
  <si>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</si>
  <si>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</si>
  <si>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</si>
  <si>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</si>
  <si>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</si>
  <si>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</si>
  <si>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</si>
  <si>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</si>
  <si>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</si>
  <si>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</si>
  <si>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</si>
  <si>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</si>
  <si>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</si>
  <si>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</si>
  <si>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</si>
  <si>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</si>
  <si>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</si>
  <si>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</si>
  <si>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</si>
  <si>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</si>
  <si>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</si>
  <si>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</si>
  <si>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</si>
  <si>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</si>
  <si>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</si>
  <si>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</si>
  <si>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</si>
  <si>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</si>
  <si>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</si>
  <si>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</si>
  <si>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</si>
  <si>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</si>
  <si>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</si>
  <si>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</si>
  <si>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</si>
  <si>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</si>
  <si>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</si>
  <si>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</si>
  <si>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</si>
  <si>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</si>
  <si>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</si>
  <si>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</si>
  <si>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</si>
  <si>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</si>
  <si>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</si>
  <si>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</si>
  <si>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</si>
  <si>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</si>
  <si>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</si>
  <si>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</si>
  <si>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</si>
  <si>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</si>
  <si>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</si>
  <si>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</si>
  <si>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</si>
  <si>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</si>
  <si>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</si>
  <si>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</si>
  <si>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</si>
  <si>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</si>
  <si>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</si>
  <si>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</si>
  <si>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</si>
  <si>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</si>
  <si>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</si>
  <si>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</si>
  <si>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</si>
  <si>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</si>
  <si>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</si>
  <si>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</si>
  <si>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</si>
  <si>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</si>
  <si>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</si>
  <si>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</si>
  <si>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</si>
  <si>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</si>
  <si>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</si>
  <si>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</si>
  <si>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</si>
  <si>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</si>
  <si>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</si>
  <si>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</si>
  <si>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</si>
  <si>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</si>
  <si>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</si>
  <si>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</si>
  <si>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</si>
  <si>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</si>
  <si>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</si>
  <si>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</si>
  <si>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</si>
  <si>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</si>
  <si>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</si>
  <si>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</si>
  <si>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</si>
  <si>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</si>
  <si>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</si>
  <si>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</si>
  <si>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</si>
  <si>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</si>
  <si>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</si>
  <si>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</si>
  <si>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</si>
  <si>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</si>
  <si>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</si>
  <si>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</si>
  <si>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</si>
  <si>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</si>
  <si>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</si>
  <si>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</si>
  <si>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</si>
  <si>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</si>
  <si>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</si>
  <si>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</si>
  <si>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</si>
  <si>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</si>
  <si>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</si>
  <si>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</si>
  <si>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</si>
  <si>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</si>
  <si>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</si>
  <si>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</si>
  <si>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</si>
  <si>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</si>
  <si>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</si>
  <si>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</si>
  <si>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</si>
  <si>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</si>
  <si>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</si>
  <si>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</si>
  <si>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</si>
  <si>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</si>
  <si>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</si>
  <si>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</si>
  <si>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</si>
  <si>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</si>
  <si>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</si>
  <si>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</si>
  <si>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</si>
  <si>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</si>
  <si>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</si>
  <si>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</si>
  <si>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</si>
  <si>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</si>
  <si>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</si>
  <si>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</si>
  <si>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</si>
  <si>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</si>
  <si>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</si>
  <si>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</si>
  <si>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</si>
  <si>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</si>
  <si>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</si>
  <si>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</si>
  <si>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</si>
  <si>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</si>
  <si>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</si>
  <si>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</si>
  <si>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</si>
  <si>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</si>
  <si>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</si>
  <si>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</si>
  <si>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</si>
  <si>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</si>
  <si>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</si>
  <si>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</si>
  <si>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</si>
  <si>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</si>
  <si>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</si>
  <si>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</si>
  <si>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</si>
  <si>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</si>
  <si>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</si>
  <si>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</si>
  <si>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</si>
  <si>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</si>
  <si>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</si>
  <si>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</si>
  <si>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</si>
  <si>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</si>
  <si>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</si>
  <si>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</si>
  <si>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</si>
  <si>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</si>
  <si>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</si>
  <si>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</si>
  <si>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</si>
  <si>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</si>
  <si>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</si>
  <si>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</si>
  <si>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</si>
  <si>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</si>
  <si>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</si>
  <si>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</si>
  <si>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</si>
  <si>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</si>
  <si>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</si>
  <si>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</si>
  <si>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</si>
  <si>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</si>
  <si>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</si>
  <si>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</si>
  <si>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</si>
  <si>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</si>
  <si>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</si>
  <si>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</si>
  <si>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</si>
  <si>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</si>
  <si>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</si>
  <si>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</si>
  <si>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</si>
  <si>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</si>
  <si>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</si>
  <si>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</si>
  <si>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</si>
  <si>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</si>
  <si>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</si>
  <si>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</si>
  <si>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</si>
  <si>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</si>
  <si>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</si>
  <si>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</si>
  <si>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</si>
  <si>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</si>
  <si>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</si>
  <si>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</si>
  <si>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</si>
  <si>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</si>
  <si>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</si>
  <si>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</si>
  <si>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</si>
  <si>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</si>
  <si>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</si>
  <si>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</si>
  <si>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</si>
  <si>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</si>
  <si>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</si>
  <si>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</si>
  <si>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</si>
  <si>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</si>
  <si>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</si>
  <si>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</si>
  <si>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</si>
  <si>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</si>
  <si>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</si>
  <si>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</si>
  <si>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</si>
  <si>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</si>
  <si>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</si>
  <si>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</si>
  <si>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</si>
  <si>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</si>
  <si>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</si>
  <si>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</si>
  <si>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</si>
  <si>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</si>
  <si>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</si>
  <si>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</si>
  <si>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</si>
  <si>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</si>
  <si>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</si>
  <si>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</si>
  <si>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</si>
  <si>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</si>
  <si>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</si>
  <si>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</si>
  <si>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</si>
  <si>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</si>
  <si>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</si>
  <si>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</si>
  <si>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</si>
  <si>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</si>
  <si>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</si>
  <si>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</si>
  <si>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</si>
  <si>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</si>
  <si>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</si>
  <si>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</si>
  <si>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</si>
  <si>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</si>
  <si>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</si>
  <si>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</si>
  <si>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</si>
  <si>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</si>
  <si>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</si>
  <si>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</si>
  <si>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</si>
  <si>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</si>
  <si>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</si>
  <si>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</si>
  <si>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</si>
  <si>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</si>
  <si>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</si>
  <si>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</si>
  <si>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</si>
  <si>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</si>
  <si>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</si>
  <si>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</si>
  <si>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</si>
  <si>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</si>
  <si>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</si>
  <si>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</si>
  <si>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</si>
  <si>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</si>
  <si>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</si>
  <si>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</si>
  <si>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</si>
  <si>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</si>
  <si>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</si>
  <si>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</si>
  <si>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</si>
  <si>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</si>
  <si>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</si>
  <si>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</si>
  <si>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</si>
  <si>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</si>
  <si>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</si>
  <si>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</si>
  <si>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</si>
  <si>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</si>
  <si>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</si>
  <si>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</si>
  <si>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</si>
  <si>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</si>
  <si>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</si>
  <si>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</si>
  <si>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</si>
  <si>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</si>
  <si>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</si>
  <si>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</si>
  <si>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</si>
  <si>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</si>
  <si>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</si>
  <si>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</si>
  <si>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</si>
  <si>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</si>
  <si>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</si>
  <si>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</si>
  <si>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</si>
  <si>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</si>
  <si>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</si>
  <si>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</si>
  <si>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</si>
  <si>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</si>
  <si>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</si>
  <si>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</si>
  <si>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</si>
  <si>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</si>
  <si>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</si>
  <si>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</si>
  <si>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</si>
  <si>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</si>
  <si>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</si>
  <si>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</si>
  <si>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</si>
  <si>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</si>
  <si>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</si>
  <si>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</si>
  <si>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</si>
  <si>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</si>
  <si>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</si>
  <si>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</si>
  <si>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</si>
  <si>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</si>
  <si>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</si>
  <si>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</si>
  <si>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</si>
  <si>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</si>
  <si>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</si>
  <si>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</si>
  <si>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</si>
  <si>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</si>
  <si>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</si>
  <si>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</si>
  <si>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</si>
  <si>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</si>
  <si>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</si>
  <si>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</si>
  <si>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</si>
  <si>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</si>
  <si>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</si>
  <si>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</si>
  <si>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</si>
  <si>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</si>
  <si>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</si>
  <si>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</si>
  <si>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</si>
  <si>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</si>
  <si>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</si>
  <si>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</si>
  <si>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</si>
  <si>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</si>
  <si>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</si>
  <si>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</si>
  <si>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</si>
  <si>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</si>
  <si>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</si>
  <si>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</si>
  <si>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</si>
  <si>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</si>
  <si>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</si>
  <si>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</si>
  <si>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</si>
  <si>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</si>
  <si>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</si>
  <si>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</si>
  <si>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</si>
  <si>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</si>
  <si>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</si>
  <si>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</si>
  <si>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</si>
  <si>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</si>
  <si>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</si>
  <si>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</si>
  <si>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</si>
  <si>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</si>
  <si>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</si>
  <si>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</si>
  <si>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</si>
  <si>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</si>
  <si>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</si>
  <si>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</si>
  <si>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</si>
  <si>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</si>
  <si>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</si>
  <si>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</si>
  <si>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</si>
  <si>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</si>
  <si>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</si>
  <si>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</si>
  <si>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</si>
  <si>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</si>
  <si>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</si>
  <si>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</si>
  <si>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</si>
  <si>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</si>
  <si>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</si>
  <si>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</si>
  <si>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</si>
  <si>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</si>
  <si>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</si>
  <si>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</si>
  <si>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</si>
  <si>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</si>
  <si>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</si>
  <si>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</si>
  <si>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</si>
  <si>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</si>
  <si>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</si>
  <si>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</si>
  <si>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</si>
  <si>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</si>
  <si>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</si>
  <si>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</si>
  <si>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</si>
  <si>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</si>
  <si>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</si>
  <si>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</si>
  <si>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</si>
  <si>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</si>
  <si>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</si>
  <si>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</si>
  <si>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</si>
  <si>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</si>
  <si>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</si>
  <si>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</si>
  <si>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</si>
  <si>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</si>
  <si>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</si>
  <si>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</si>
  <si>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</si>
  <si>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</si>
  <si>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</si>
  <si>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</si>
  <si>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</si>
  <si>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</si>
  <si>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</si>
  <si>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</si>
  <si>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</si>
  <si>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</si>
  <si>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</si>
  <si>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</si>
  <si>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</si>
  <si>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</si>
  <si>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</si>
  <si>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</si>
  <si>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</si>
  <si>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</si>
  <si>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</si>
  <si>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</si>
  <si>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</si>
  <si>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</si>
  <si>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</si>
  <si>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</si>
  <si>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</si>
  <si>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</si>
  <si>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</si>
  <si>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</si>
  <si>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</si>
  <si>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</si>
  <si>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</si>
  <si>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</si>
  <si>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</si>
  <si>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</si>
  <si>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</si>
  <si>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</si>
  <si>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</si>
  <si>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</si>
  <si>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</si>
  <si>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</si>
  <si>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</si>
  <si>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</si>
  <si>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</si>
  <si>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</si>
  <si>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</si>
  <si>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</si>
  <si>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</si>
  <si>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</si>
  <si>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</si>
  <si>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</si>
  <si>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</si>
  <si>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</si>
  <si>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</si>
  <si>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</si>
  <si>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</si>
  <si>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</si>
  <si>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</si>
  <si>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</si>
  <si>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</si>
  <si>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</si>
  <si>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</si>
  <si>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</si>
  <si>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</si>
  <si>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</si>
  <si>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</si>
  <si>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</si>
  <si>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</si>
  <si>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</si>
  <si>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</si>
  <si>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</si>
  <si>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</si>
  <si>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</si>
  <si>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</si>
  <si>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</si>
  <si>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</si>
  <si>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</si>
  <si>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</si>
  <si>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</si>
  <si>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</si>
  <si>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</si>
  <si>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</si>
  <si>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</si>
  <si>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</si>
  <si>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</si>
  <si>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</si>
  <si>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</si>
  <si>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</si>
  <si>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</si>
  <si>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</si>
  <si>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</si>
  <si>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</si>
  <si>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</si>
  <si>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</si>
  <si>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</si>
  <si>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</si>
  <si>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</si>
  <si>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</si>
  <si>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</si>
  <si>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</si>
  <si>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</si>
  <si>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</si>
  <si>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</si>
  <si>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</si>
  <si>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</si>
  <si>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</si>
  <si>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</si>
  <si>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</si>
  <si>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</si>
  <si>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</si>
  <si>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</si>
  <si>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</si>
  <si>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</si>
  <si>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</si>
  <si>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</si>
  <si>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</si>
  <si>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</si>
  <si>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</si>
  <si>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</si>
  <si>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</si>
  <si>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</si>
  <si>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</si>
  <si>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</si>
  <si>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</si>
  <si>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</si>
  <si>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</si>
  <si>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</si>
  <si>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</si>
  <si>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</si>
  <si>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</si>
  <si>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</si>
  <si>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</si>
  <si>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</si>
  <si>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</si>
  <si>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</si>
  <si>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</si>
  <si>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</si>
  <si>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</si>
  <si>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</si>
  <si>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</si>
  <si>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</si>
  <si>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</si>
  <si>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</si>
  <si>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</si>
  <si>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</si>
  <si>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</si>
  <si>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</si>
  <si>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</si>
  <si>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</si>
  <si>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</si>
  <si>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</si>
  <si>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</si>
  <si>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</si>
  <si>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</si>
  <si>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</si>
  <si>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</si>
  <si>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</si>
  <si>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</si>
  <si>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</si>
  <si>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</si>
  <si>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</si>
  <si>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</si>
  <si>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</si>
  <si>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</si>
  <si>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</si>
  <si>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</si>
  <si>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</si>
  <si>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</si>
  <si>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</si>
  <si>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</si>
  <si>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</si>
  <si>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</si>
  <si>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</si>
  <si>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</si>
  <si>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</si>
  <si>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</si>
  <si>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</si>
  <si>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</si>
  <si>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</si>
  <si>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</si>
  <si>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</si>
  <si>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</si>
  <si>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</si>
  <si>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</si>
  <si>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</si>
  <si>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</si>
  <si>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</si>
  <si>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</si>
  <si>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</si>
  <si>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</si>
  <si>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</si>
  <si>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</si>
  <si>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</si>
  <si>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</si>
  <si>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</si>
  <si>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</si>
  <si>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</si>
  <si>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</si>
  <si>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</si>
  <si>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</si>
  <si>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</si>
  <si>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</si>
  <si>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</si>
  <si>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</si>
  <si>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</si>
  <si>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</si>
  <si>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</si>
  <si>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</si>
  <si>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</si>
  <si>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</si>
  <si>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</si>
  <si>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</si>
  <si>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</si>
  <si>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</si>
  <si>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</si>
  <si>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</si>
  <si>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</si>
  <si>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</si>
  <si>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</si>
  <si>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</si>
  <si>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</si>
  <si>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</si>
  <si>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</si>
  <si>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</si>
  <si>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</si>
  <si>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</si>
  <si>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</si>
  <si>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</si>
  <si>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</si>
  <si>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</si>
  <si>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</si>
  <si>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</si>
  <si>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</si>
  <si>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</si>
  <si>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</si>
  <si>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</si>
  <si>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</si>
  <si>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</si>
  <si>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</si>
  <si>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</si>
  <si>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</si>
  <si>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</si>
  <si>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</si>
  <si>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</si>
  <si>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</si>
  <si>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</si>
  <si>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</si>
  <si>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</si>
  <si>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</si>
  <si>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</si>
  <si>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</si>
  <si>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</si>
  <si>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</si>
  <si>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</si>
  <si>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</si>
  <si>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</si>
  <si>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</si>
  <si>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</si>
  <si>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</si>
  <si>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</si>
  <si>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</si>
  <si>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</si>
  <si>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</si>
  <si>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</si>
  <si>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</si>
  <si>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</si>
  <si>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</si>
  <si>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</si>
  <si>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</si>
  <si>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</si>
  <si>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</si>
  <si>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</si>
  <si>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</si>
  <si>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</si>
  <si>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</si>
  <si>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</si>
  <si>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</si>
  <si>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</si>
  <si>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</si>
  <si>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</si>
  <si>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</si>
  <si>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</si>
  <si>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</si>
  <si>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</si>
  <si>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</si>
  <si>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</si>
  <si>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</si>
  <si>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</si>
  <si>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</si>
  <si>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</si>
  <si>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</si>
  <si>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</si>
  <si>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</si>
  <si>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</si>
  <si>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</si>
  <si>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</si>
  <si>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</si>
  <si>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</si>
  <si>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</si>
  <si>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</si>
  <si>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</si>
  <si>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</si>
  <si>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</si>
  <si>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</si>
  <si>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</si>
  <si>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</si>
  <si>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</si>
  <si>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</si>
  <si>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</si>
  <si>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</si>
  <si>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</si>
  <si>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</si>
  <si>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</si>
  <si>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</si>
  <si>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</si>
  <si>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</si>
  <si>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</si>
  <si>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</si>
  <si>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</si>
  <si>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</si>
  <si>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</si>
  <si>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</si>
  <si>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</si>
  <si>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</si>
  <si>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</si>
  <si>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</si>
  <si>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</si>
  <si>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</si>
  <si>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</si>
  <si>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</si>
  <si>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</si>
  <si>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</si>
  <si>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</si>
  <si>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</si>
  <si>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</si>
  <si>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</si>
  <si>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</si>
  <si>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</si>
  <si>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</si>
  <si>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</si>
  <si>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</si>
  <si>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</si>
  <si>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</si>
  <si>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</si>
  <si>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</si>
  <si>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</si>
  <si>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</si>
  <si>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</si>
  <si>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</si>
  <si>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</si>
  <si>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</si>
  <si>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</si>
  <si>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</si>
  <si>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</si>
  <si>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</si>
  <si>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</si>
  <si>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</si>
  <si>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</si>
  <si>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</si>
  <si>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</si>
  <si>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</si>
  <si>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</si>
  <si>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</si>
  <si>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</si>
  <si>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</si>
  <si>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</si>
  <si>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</si>
  <si>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</si>
  <si>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</si>
  <si>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</si>
  <si>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</si>
  <si>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</si>
  <si>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</si>
  <si>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</si>
  <si>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</si>
  <si>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</si>
  <si>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</si>
  <si>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</si>
  <si>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</si>
  <si>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</si>
  <si>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</si>
  <si>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</si>
  <si>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</si>
  <si>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</si>
  <si>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</si>
  <si>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</si>
  <si>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</si>
  <si>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</si>
  <si>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</si>
  <si>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</si>
  <si>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</si>
  <si>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</si>
  <si>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</si>
  <si>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</si>
  <si>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</si>
  <si>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</si>
  <si>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</si>
  <si>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</si>
  <si>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</si>
  <si>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</si>
  <si>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</si>
  <si>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</si>
  <si>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</si>
  <si>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</si>
  <si>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</si>
  <si>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</si>
  <si>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</si>
  <si>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</si>
  <si>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</si>
  <si>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</si>
  <si>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</si>
  <si>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</si>
  <si>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</si>
  <si>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</si>
  <si>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</si>
  <si>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</si>
  <si>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</si>
  <si>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</si>
  <si>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</si>
  <si>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</si>
  <si>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</si>
  <si>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</si>
  <si>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</si>
  <si>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</si>
  <si>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</si>
  <si>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</si>
  <si>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</si>
  <si>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</si>
  <si>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</si>
  <si>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</si>
  <si>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</si>
  <si>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</si>
  <si>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</si>
  <si>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</si>
  <si>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</si>
  <si>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</si>
  <si>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</si>
  <si>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</si>
  <si>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</si>
  <si>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</si>
  <si>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</si>
  <si>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</si>
  <si>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</si>
  <si>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</si>
  <si>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</si>
  <si>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</si>
  <si>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</si>
  <si>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</si>
  <si>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</si>
  <si>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</si>
  <si>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</si>
  <si>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</si>
  <si>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</si>
  <si>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</si>
  <si>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</si>
  <si>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</si>
  <si>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</si>
  <si>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</si>
  <si>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</si>
  <si>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</si>
  <si>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</si>
  <si>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</si>
  <si>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</si>
  <si>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</si>
  <si>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</si>
  <si>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</si>
  <si>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</si>
  <si>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</si>
  <si>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</si>
  <si>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</si>
  <si>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</si>
  <si>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</si>
  <si>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</si>
  <si>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</si>
  <si>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</si>
  <si>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</si>
  <si>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</si>
  <si>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</si>
  <si>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</si>
  <si>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</si>
  <si>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</si>
  <si>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</si>
  <si>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</si>
  <si>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</si>
  <si>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</si>
  <si>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</si>
  <si>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</si>
  <si>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</si>
  <si>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</si>
  <si>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</si>
  <si>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</si>
  <si>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</si>
  <si>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</si>
  <si>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</si>
  <si>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</si>
  <si>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</si>
  <si>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</si>
  <si>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</si>
  <si>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</si>
  <si>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</si>
  <si>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</si>
  <si>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</si>
  <si>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</si>
  <si>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</si>
  <si>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</si>
  <si>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</si>
  <si>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</si>
  <si>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</si>
  <si>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</si>
  <si>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</si>
  <si>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</si>
  <si>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</si>
  <si>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</si>
  <si>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</si>
  <si>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</si>
  <si>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</si>
  <si>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</si>
  <si>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</si>
  <si>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</si>
  <si>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</si>
  <si>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</si>
  <si>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</si>
  <si>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</si>
  <si>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</si>
  <si>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</si>
  <si>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</si>
  <si>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</si>
  <si>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</si>
  <si>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</si>
  <si>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</si>
  <si>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</si>
  <si>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</si>
  <si>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</si>
  <si>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</si>
  <si>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</si>
  <si>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</si>
  <si>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</si>
  <si>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</si>
  <si>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</si>
  <si>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</si>
  <si>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</si>
  <si>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</si>
  <si>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</si>
  <si>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</si>
  <si>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</si>
  <si>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</si>
  <si>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</si>
  <si>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</si>
  <si>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</si>
  <si>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</si>
  <si>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</si>
  <si>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</si>
  <si>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</si>
  <si>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</si>
  <si>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</si>
  <si>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</si>
  <si>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</si>
  <si>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</si>
  <si>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</si>
  <si>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</si>
  <si>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</si>
  <si>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</si>
  <si>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</si>
  <si>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</si>
  <si>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</si>
  <si>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</si>
  <si>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</si>
  <si>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</si>
  <si>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</si>
  <si>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</si>
  <si>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</si>
  <si>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</si>
  <si>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</si>
  <si>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</si>
  <si>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</si>
  <si>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</si>
  <si>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</si>
  <si>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</si>
  <si>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</si>
  <si>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</si>
  <si>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</si>
  <si>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</si>
  <si>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</si>
  <si>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</si>
  <si>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</si>
  <si>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</si>
  <si>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</si>
  <si>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</si>
  <si>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</si>
  <si>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</si>
  <si>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</si>
  <si>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</si>
  <si>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</si>
  <si>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</si>
  <si>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</si>
  <si>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</si>
  <si>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</si>
  <si>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</si>
  <si>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</si>
  <si>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</si>
  <si>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</si>
  <si>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</si>
  <si>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</si>
  <si>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</si>
  <si>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</si>
  <si>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</si>
  <si>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</si>
  <si>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</si>
  <si>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</si>
  <si>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</si>
  <si>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</si>
  <si>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</si>
  <si>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</si>
  <si>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</si>
  <si>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</si>
  <si>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</si>
  <si>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</si>
  <si>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</si>
  <si>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</si>
  <si>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</si>
  <si>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</si>
  <si>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</si>
  <si>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</si>
  <si>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</si>
  <si>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</si>
  <si>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</si>
  <si>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</si>
  <si>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</si>
  <si>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</si>
  <si>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</si>
  <si>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</si>
  <si>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</si>
  <si>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</si>
  <si>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</si>
  <si>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</si>
  <si>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</si>
  <si>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</si>
  <si>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</si>
  <si>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</si>
  <si>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</si>
  <si>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</si>
  <si>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</si>
  <si>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</si>
  <si>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</si>
  <si>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</si>
  <si>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</si>
  <si>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</si>
  <si>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</si>
  <si>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</si>
  <si>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</si>
  <si>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</si>
  <si>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</si>
  <si>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</si>
  <si>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</si>
  <si>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</si>
  <si>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</si>
  <si>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</si>
  <si>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</si>
  <si>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</si>
  <si>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</si>
  <si>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</si>
  <si>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</si>
  <si>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</si>
  <si>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</si>
  <si>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</si>
  <si>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</si>
  <si>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</si>
  <si>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</si>
  <si>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</si>
  <si>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</si>
  <si>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</si>
  <si>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</si>
  <si>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</si>
  <si>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</si>
  <si>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</si>
  <si>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</si>
  <si>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</si>
  <si>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</si>
  <si>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</si>
  <si>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</si>
  <si>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</si>
  <si>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</si>
  <si>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</si>
  <si>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</si>
  <si>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</si>
  <si>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</si>
  <si>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</si>
  <si>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</si>
  <si>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</si>
  <si>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</si>
  <si>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</si>
  <si>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</si>
  <si>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</si>
  <si>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</si>
  <si>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</si>
  <si>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</si>
  <si>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</si>
  <si>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</si>
  <si>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</si>
  <si>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</si>
  <si>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</si>
  <si>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</si>
  <si>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</si>
  <si>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</si>
  <si>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</si>
  <si>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</si>
  <si>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</si>
  <si>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</si>
  <si>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</si>
  <si>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</si>
  <si>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</si>
  <si>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</si>
  <si>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</si>
  <si>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</si>
  <si>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</si>
  <si>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</si>
  <si>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</si>
  <si>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</si>
  <si>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</si>
  <si>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</si>
  <si>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</si>
  <si>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</si>
  <si>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</si>
  <si>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</si>
  <si>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</si>
  <si>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</si>
  <si>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</si>
  <si>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</si>
  <si>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</si>
  <si>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</si>
  <si>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</si>
  <si>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</si>
  <si>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</si>
  <si>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</si>
  <si>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</si>
  <si>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</si>
  <si>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</si>
  <si>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</si>
  <si>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</si>
  <si>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</si>
  <si>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</si>
  <si>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</si>
  <si>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</si>
  <si>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</si>
  <si>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</si>
  <si>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</si>
  <si>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</si>
  <si>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</si>
  <si>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</si>
  <si>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</si>
  <si>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</si>
  <si>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</si>
  <si>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</si>
  <si>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</si>
  <si>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</si>
  <si>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</si>
  <si>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</si>
  <si>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</si>
  <si>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</si>
  <si>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</si>
  <si>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</si>
  <si>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</si>
  <si>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</si>
  <si>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</si>
  <si>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</si>
  <si>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</si>
  <si>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</si>
  <si>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</si>
  <si>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</si>
  <si>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</si>
  <si>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</si>
  <si>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</si>
  <si>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</si>
  <si>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</si>
  <si>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</si>
  <si>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</si>
  <si>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</si>
  <si>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</si>
  <si>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</si>
  <si>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</si>
  <si>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</si>
  <si>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</si>
  <si>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</si>
  <si>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</si>
  <si>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</si>
  <si>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</si>
  <si>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</si>
  <si>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</si>
  <si>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</si>
  <si>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</si>
  <si>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</si>
  <si>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</si>
  <si>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</si>
  <si>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</si>
  <si>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</si>
  <si>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</si>
  <si>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</si>
  <si>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</si>
  <si>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</si>
  <si>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</si>
  <si>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</si>
  <si>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</si>
  <si>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</si>
  <si>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</si>
  <si>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</si>
  <si>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</si>
  <si>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</si>
  <si>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</si>
  <si>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</si>
  <si>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</si>
  <si>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</si>
  <si>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</si>
  <si>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</si>
  <si>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</si>
  <si>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</si>
  <si>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</si>
  <si>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</si>
  <si>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</si>
  <si>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</si>
  <si>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</si>
  <si>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</si>
  <si>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</si>
  <si>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</si>
  <si>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</si>
  <si>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</si>
  <si>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</si>
  <si>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</si>
  <si>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</si>
  <si>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</si>
  <si>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</si>
  <si>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</si>
  <si>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</si>
  <si>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</si>
  <si>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</si>
  <si>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</si>
  <si>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</si>
  <si>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</si>
  <si>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</si>
  <si>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</si>
  <si>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</si>
  <si>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</si>
  <si>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</si>
  <si>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</si>
  <si>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</si>
  <si>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</si>
  <si>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</si>
  <si>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</si>
  <si>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</si>
  <si>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</si>
  <si>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</si>
  <si>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</si>
  <si>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</si>
  <si>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</si>
  <si>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</si>
  <si>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</si>
  <si>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</si>
  <si>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</si>
  <si>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</si>
  <si>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</si>
  <si>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</si>
  <si>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</si>
  <si>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</si>
  <si>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</si>
  <si>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</si>
  <si>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</si>
  <si>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</si>
  <si>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</si>
  <si>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</si>
  <si>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</si>
  <si>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</si>
  <si>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</si>
  <si>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</si>
  <si>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</si>
  <si>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</si>
  <si>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</si>
  <si>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</si>
  <si>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</si>
  <si>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</si>
  <si>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</si>
  <si>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</si>
  <si>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</si>
  <si>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</si>
  <si>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</si>
  <si>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</si>
  <si>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</si>
  <si>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</si>
  <si>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</si>
  <si>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</si>
  <si>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</si>
  <si>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</si>
  <si>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</si>
  <si>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</si>
  <si>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</si>
  <si>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</si>
  <si>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</si>
  <si>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</si>
  <si>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</si>
  <si>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</si>
  <si>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</si>
  <si>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</si>
  <si>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</si>
  <si>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</si>
  <si>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</si>
  <si>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</si>
  <si>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</si>
  <si>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</si>
  <si>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</si>
  <si>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</si>
  <si>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</si>
  <si>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</si>
  <si>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</si>
  <si>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</si>
  <si>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</si>
  <si>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</si>
  <si>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</si>
  <si>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</si>
  <si>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</si>
  <si>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</si>
  <si>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</si>
  <si>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</si>
  <si>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</si>
  <si>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</si>
  <si>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</si>
  <si>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</si>
  <si>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</si>
  <si>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</si>
  <si>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</si>
  <si>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</si>
  <si>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</si>
  <si>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</si>
  <si>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</si>
  <si>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</si>
  <si>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</si>
  <si>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</si>
  <si>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</si>
  <si>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</si>
  <si>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</si>
  <si>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</si>
  <si>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</si>
  <si>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</si>
  <si>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</si>
  <si>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</si>
  <si>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</si>
  <si>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</si>
  <si>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</si>
  <si>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</si>
  <si>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</si>
  <si>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</si>
  <si>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</si>
  <si>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</si>
  <si>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</si>
  <si>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</si>
  <si>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</si>
  <si>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</si>
  <si>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</si>
  <si>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</si>
  <si>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</si>
  <si>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</si>
  <si>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</si>
  <si>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</si>
  <si>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</si>
  <si>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</si>
  <si>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</si>
  <si>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</si>
  <si>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</si>
  <si>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</si>
  <si>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</si>
  <si>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</si>
  <si>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</si>
  <si>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</si>
  <si>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</si>
  <si>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</si>
  <si>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</si>
  <si>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</si>
  <si>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</si>
  <si>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</si>
  <si>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</si>
  <si>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</si>
  <si>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</si>
  <si>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</si>
  <si>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</si>
  <si>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</si>
  <si>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</si>
  <si>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</si>
  <si>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</si>
  <si>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</si>
  <si>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</si>
  <si>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</si>
  <si>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</si>
  <si>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</si>
  <si>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</si>
  <si>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</si>
  <si>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</si>
  <si>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</si>
  <si>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</si>
  <si>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</si>
  <si>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</si>
  <si>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</si>
  <si>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</si>
  <si>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</si>
  <si>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</si>
  <si>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</si>
  <si>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</si>
  <si>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</si>
  <si>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</si>
  <si>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</si>
  <si>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</si>
  <si>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</si>
  <si>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</si>
  <si>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</si>
  <si>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</si>
  <si>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</si>
  <si>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</si>
  <si>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</si>
  <si>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</si>
  <si>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</si>
  <si>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</si>
  <si>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</si>
  <si>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</si>
  <si>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</si>
  <si>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</si>
  <si>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</si>
  <si>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</si>
  <si>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</si>
  <si>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</si>
  <si>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</si>
  <si>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</si>
  <si>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</si>
  <si>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</si>
  <si>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</si>
  <si>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</si>
  <si>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</si>
  <si>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</si>
  <si>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</si>
  <si>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</si>
  <si>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</si>
  <si>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</si>
  <si>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</si>
  <si>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</si>
  <si>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</si>
  <si>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</si>
  <si>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</si>
  <si>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</si>
  <si>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</si>
  <si>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</si>
  <si>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</si>
  <si>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</si>
  <si>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</si>
  <si>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</si>
  <si>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</si>
  <si>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</si>
  <si>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</si>
  <si>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</si>
  <si>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</si>
  <si>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</si>
  <si>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</si>
  <si>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</si>
  <si>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</si>
  <si>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</si>
  <si>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</si>
  <si>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</si>
  <si>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</si>
  <si>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</si>
  <si>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</si>
  <si>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</si>
  <si>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</si>
  <si>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</si>
  <si>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</si>
  <si>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</si>
  <si>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</si>
  <si>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</si>
  <si>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</si>
  <si>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</si>
  <si>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</si>
  <si>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</si>
  <si>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</si>
  <si>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</si>
  <si>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</si>
  <si>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</si>
  <si>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</si>
  <si>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</si>
  <si>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</si>
  <si>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</si>
  <si>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</si>
  <si>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</si>
  <si>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</si>
  <si>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</si>
  <si>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</si>
  <si>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</si>
  <si>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</si>
  <si>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</si>
  <si>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</si>
  <si>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</si>
  <si>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</si>
  <si>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</si>
  <si>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</si>
  <si>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</si>
  <si>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</si>
  <si>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</si>
  <si>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</si>
  <si>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</si>
  <si>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</si>
  <si>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</si>
  <si>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</si>
  <si>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</si>
  <si>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</si>
  <si>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</si>
  <si>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</si>
  <si>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</si>
  <si>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</si>
  <si>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</si>
  <si>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</si>
  <si>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</si>
  <si>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</si>
  <si>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</si>
  <si>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</si>
  <si>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</si>
  <si>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</si>
  <si>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</si>
  <si>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</si>
  <si>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</si>
  <si>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</si>
  <si>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</si>
  <si>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</si>
  <si>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</si>
  <si>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</si>
  <si>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</si>
  <si>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</si>
  <si>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</si>
  <si>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</si>
  <si>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</si>
  <si>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</si>
  <si>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</si>
  <si>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</si>
  <si>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</si>
  <si>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</si>
  <si>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</si>
  <si>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</si>
  <si>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</si>
  <si>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</si>
  <si>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</si>
  <si>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</si>
  <si>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</si>
  <si>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</si>
  <si>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</si>
  <si>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</si>
  <si>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</si>
  <si>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</si>
  <si>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</si>
  <si>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</si>
  <si>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</si>
  <si>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</si>
  <si>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</si>
  <si>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</si>
  <si>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</si>
  <si>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</si>
  <si>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</si>
  <si>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</si>
  <si>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</si>
  <si>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</si>
  <si>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</si>
  <si>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</si>
  <si>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</si>
  <si>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</si>
  <si>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</si>
  <si>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</si>
  <si>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</si>
  <si>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</si>
  <si>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</si>
  <si>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</si>
  <si>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</si>
  <si>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</si>
  <si>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</si>
  <si>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</si>
  <si>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</si>
  <si>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</si>
  <si>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</si>
  <si>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</si>
  <si>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</si>
  <si>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</si>
  <si>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</si>
  <si>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</si>
  <si>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</si>
  <si>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</si>
  <si>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</si>
  <si>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</si>
  <si>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</si>
  <si>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</si>
  <si>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</si>
  <si>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</si>
  <si>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</si>
  <si>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</si>
  <si>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</si>
  <si>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</si>
  <si>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</si>
  <si>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</si>
  <si>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</si>
  <si>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</si>
  <si>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</si>
  <si>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</si>
  <si>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</si>
  <si>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</si>
  <si>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</si>
  <si>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</si>
  <si>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</si>
  <si>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</si>
  <si>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</si>
  <si>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</si>
  <si>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</si>
  <si>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</si>
  <si>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</si>
  <si>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</si>
  <si>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</si>
  <si>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</si>
  <si>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</si>
  <si>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</si>
  <si>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</si>
  <si>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</si>
  <si>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</si>
  <si>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</si>
  <si>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</si>
  <si>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</si>
  <si>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</si>
  <si>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</si>
  <si>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</si>
  <si>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</si>
  <si>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</si>
  <si>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</si>
  <si>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</si>
  <si>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</si>
  <si>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</si>
  <si>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</si>
  <si>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</si>
  <si>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</si>
  <si>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</si>
  <si>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</si>
  <si>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</si>
  <si>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</si>
  <si>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</si>
  <si>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</si>
  <si>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</si>
  <si>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</si>
  <si>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</si>
  <si>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</si>
  <si>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</si>
  <si>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</si>
  <si>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</si>
  <si>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</si>
  <si>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</si>
  <si>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</si>
  <si>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</si>
  <si>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</si>
  <si>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</si>
  <si>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</si>
  <si>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</si>
  <si>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</si>
  <si>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</si>
  <si>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</si>
  <si>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</si>
  <si>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</si>
  <si>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</si>
  <si>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</si>
  <si>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</si>
  <si>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</si>
  <si>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</si>
  <si>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</si>
  <si>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</si>
  <si>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</si>
  <si>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</si>
  <si>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</si>
  <si>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</si>
  <si>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</si>
  <si>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</si>
  <si>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</si>
  <si>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</si>
  <si>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</si>
  <si>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</si>
  <si>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</si>
  <si>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</si>
  <si>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</si>
  <si>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</si>
  <si>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</si>
  <si>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</si>
  <si>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</si>
  <si>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</si>
  <si>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</si>
  <si>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</si>
  <si>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</si>
  <si>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</si>
  <si>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</si>
  <si>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</si>
  <si>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</si>
  <si>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</si>
  <si>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</si>
  <si>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</si>
  <si>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</si>
  <si>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</si>
  <si>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</si>
  <si>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</si>
  <si>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</si>
  <si>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</si>
  <si>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</si>
  <si>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</si>
  <si>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</si>
  <si>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</si>
  <si>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</si>
  <si>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</si>
  <si>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</si>
  <si>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</si>
  <si>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</si>
  <si>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</si>
  <si>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</si>
  <si>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</si>
  <si>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</si>
  <si>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</si>
  <si>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</si>
  <si>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</si>
  <si>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</si>
  <si>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</si>
  <si>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</si>
  <si>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</si>
  <si>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</si>
  <si>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</si>
  <si>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</si>
  <si>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</si>
  <si>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</si>
  <si>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</si>
  <si>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</si>
  <si>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</si>
  <si>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</si>
  <si>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</si>
  <si>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</si>
  <si>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</si>
  <si>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</si>
  <si>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</si>
  <si>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</si>
  <si>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</si>
  <si>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</si>
  <si>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</si>
  <si>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</si>
  <si>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</si>
  <si>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</si>
  <si>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</si>
  <si>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</si>
  <si>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</si>
  <si>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</si>
  <si>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</si>
  <si>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</si>
  <si>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</si>
  <si>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</si>
  <si>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</si>
  <si>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</si>
  <si>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</si>
  <si>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</si>
  <si>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</si>
  <si>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</si>
  <si>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</si>
  <si>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</si>
  <si>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</si>
  <si>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</si>
  <si>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</si>
  <si>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</si>
  <si>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</si>
  <si>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</si>
  <si>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</si>
  <si>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</si>
  <si>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</si>
  <si>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</si>
  <si>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</si>
  <si>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</si>
  <si>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</si>
  <si>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</si>
  <si>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</si>
  <si>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</si>
  <si>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</si>
  <si>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</si>
  <si>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</si>
  <si>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</si>
  <si>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</si>
  <si>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</si>
  <si>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</si>
  <si>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</si>
  <si>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</si>
  <si>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</si>
  <si>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</si>
  <si>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</si>
  <si>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</si>
  <si>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</si>
  <si>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</si>
  <si>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</si>
  <si>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</si>
  <si>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</si>
  <si>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</si>
  <si>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</si>
  <si>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</si>
  <si>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</si>
  <si>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</si>
  <si>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</si>
  <si>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</si>
  <si>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</si>
  <si>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</si>
  <si>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</si>
  <si>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</si>
  <si>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</si>
  <si>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</si>
  <si>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</si>
  <si>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</si>
  <si>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</si>
  <si>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</si>
  <si>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</si>
  <si>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</si>
  <si>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</si>
  <si>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</si>
  <si>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</si>
  <si>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</si>
  <si>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</si>
  <si>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</si>
  <si>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</si>
  <si>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</si>
  <si>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</si>
  <si>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</si>
  <si>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</si>
  <si>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</si>
  <si>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</si>
  <si>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</si>
  <si>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</si>
  <si>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</si>
  <si>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</si>
  <si>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</si>
  <si>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</si>
  <si>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</si>
  <si>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</si>
  <si>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</si>
  <si>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</si>
  <si>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</si>
  <si>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</si>
  <si>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</si>
  <si>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</si>
  <si>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</si>
  <si>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</si>
  <si>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</si>
  <si>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</si>
  <si>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</si>
  <si>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</si>
  <si>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</si>
  <si>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</si>
  <si>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</si>
  <si>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</si>
  <si>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</si>
  <si>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</si>
  <si>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</si>
  <si>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</si>
  <si>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</si>
  <si>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</si>
  <si>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</si>
  <si>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</si>
  <si>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</si>
  <si>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</si>
  <si>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</si>
  <si>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</si>
  <si>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</si>
  <si>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</si>
  <si>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</si>
  <si>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</si>
  <si>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</si>
  <si>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</si>
  <si>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</si>
  <si>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</si>
  <si>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</si>
  <si>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</si>
  <si>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</si>
  <si>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</si>
  <si>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</si>
  <si>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</si>
  <si>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</si>
  <si>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</si>
  <si>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</si>
  <si>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</si>
  <si>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</si>
  <si>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</si>
  <si>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</si>
  <si>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</si>
  <si>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</si>
  <si>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</si>
  <si>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</si>
  <si>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</si>
  <si>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</si>
  <si>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</si>
  <si>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</si>
  <si>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</si>
  <si>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</si>
  <si>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</si>
  <si>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</si>
  <si>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</si>
  <si>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</si>
  <si>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</si>
  <si>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</si>
  <si>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</si>
  <si>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</si>
  <si>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</si>
  <si>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</si>
  <si>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</si>
  <si>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</si>
  <si>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</si>
  <si>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</si>
  <si>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</si>
  <si>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</si>
  <si>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</si>
  <si>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</si>
  <si>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</si>
  <si>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</si>
  <si>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</si>
  <si>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</si>
  <si>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</si>
  <si>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</si>
  <si>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</si>
  <si>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</si>
  <si>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</si>
  <si>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</si>
  <si>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</si>
  <si>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</si>
  <si>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</si>
  <si>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</si>
  <si>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</si>
  <si>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</si>
  <si>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</si>
  <si>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</si>
  <si>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</si>
  <si>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</si>
  <si>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</si>
  <si>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</si>
  <si>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</si>
  <si>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</si>
  <si>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</si>
  <si>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</si>
  <si>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</si>
  <si>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</si>
  <si>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</si>
  <si>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</si>
  <si>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</si>
  <si>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</si>
  <si>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</si>
  <si>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</si>
  <si>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</si>
  <si>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</si>
  <si>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</si>
  <si>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</si>
  <si>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</si>
  <si>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</si>
  <si>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</si>
  <si>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</si>
  <si>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</si>
  <si>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</si>
  <si>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</si>
  <si>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</si>
  <si>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</si>
  <si>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</si>
  <si>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</si>
  <si>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</si>
  <si>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</si>
  <si>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</si>
  <si>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</si>
  <si>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</si>
  <si>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</si>
  <si>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</si>
  <si>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</si>
  <si>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</si>
  <si>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</si>
  <si>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</si>
  <si>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</si>
  <si>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</si>
  <si>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</si>
  <si>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</si>
  <si>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</si>
  <si>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</si>
  <si>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</si>
  <si>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</si>
  <si>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</si>
  <si>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</si>
  <si>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</si>
  <si>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</si>
  <si>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</si>
  <si>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</si>
  <si>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</si>
  <si>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</si>
  <si>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</si>
  <si>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</si>
  <si>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</si>
  <si>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</si>
  <si>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</si>
  <si>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</si>
  <si>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</si>
  <si>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</si>
  <si>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</si>
  <si>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</si>
  <si>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</si>
  <si>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</si>
  <si>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</si>
  <si>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</si>
  <si>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</si>
  <si>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</si>
  <si>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</si>
  <si>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</si>
  <si>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</si>
  <si>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</si>
  <si>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</si>
  <si>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</si>
  <si>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</si>
  <si>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</si>
  <si>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</si>
  <si>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</si>
  <si>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</si>
  <si>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</si>
  <si>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</si>
  <si>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</si>
  <si>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</si>
  <si>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</si>
  <si>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</si>
  <si>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</si>
  <si>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</si>
  <si>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</si>
  <si>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</si>
  <si>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</si>
  <si>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</si>
  <si>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</si>
  <si>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</si>
  <si>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</si>
  <si>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</si>
  <si>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</si>
  <si>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</si>
  <si>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</si>
  <si>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</si>
  <si>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</si>
  <si>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</si>
  <si>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</si>
  <si>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</si>
  <si>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</si>
  <si>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</si>
  <si>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</si>
  <si>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</si>
  <si>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</si>
  <si>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</si>
  <si>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</si>
  <si>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</si>
  <si>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</si>
  <si>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</si>
  <si>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</si>
  <si>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</si>
  <si>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</si>
  <si>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</si>
  <si>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</si>
  <si>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</si>
  <si>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</si>
  <si>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</si>
  <si>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</si>
  <si>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</si>
  <si>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</si>
  <si>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</si>
  <si>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</si>
  <si>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</si>
  <si>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</si>
  <si>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</si>
  <si>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</si>
  <si>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</si>
  <si>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</si>
  <si>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</si>
  <si>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</si>
  <si>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</si>
  <si>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</si>
  <si>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</si>
  <si>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</si>
  <si>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</si>
  <si>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</si>
  <si>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</si>
  <si>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</si>
  <si>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</si>
  <si>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</si>
  <si>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</si>
  <si>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</si>
  <si>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</si>
  <si>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</si>
  <si>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</si>
  <si>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</si>
  <si>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</si>
  <si>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</si>
  <si>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</si>
  <si>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</si>
  <si>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</si>
  <si>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</si>
  <si>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</si>
  <si>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</si>
  <si>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</si>
  <si>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</si>
  <si>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</si>
  <si>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</si>
  <si>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</si>
  <si>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</si>
  <si>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</si>
  <si>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</si>
  <si>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</si>
  <si>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</si>
  <si>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</si>
  <si>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</si>
  <si>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</si>
  <si>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</si>
  <si>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</si>
  <si>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</si>
  <si>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</si>
  <si>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</si>
  <si>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</si>
  <si>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</si>
  <si>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</si>
  <si>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</si>
  <si>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</si>
  <si>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</si>
  <si>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</si>
  <si>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</si>
  <si>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</si>
  <si>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</si>
  <si>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</si>
  <si>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</si>
  <si>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</si>
  <si>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</si>
  <si>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</si>
  <si>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</si>
  <si>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</si>
  <si>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</si>
  <si>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</si>
  <si>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</si>
  <si>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</si>
  <si>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</si>
  <si>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</si>
  <si>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</si>
  <si>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</si>
  <si>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</si>
  <si>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</si>
  <si>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</si>
  <si>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</si>
  <si>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</si>
  <si>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</si>
  <si>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</si>
  <si>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</si>
  <si>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</si>
  <si>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</si>
  <si>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</si>
  <si>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</si>
  <si>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</si>
  <si>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</si>
  <si>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</si>
  <si>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</si>
  <si>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</si>
  <si>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</si>
  <si>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</si>
  <si>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</si>
  <si>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</si>
  <si>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</si>
  <si>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</si>
  <si>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</si>
  <si>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</si>
  <si>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</si>
  <si>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</si>
  <si>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</si>
  <si>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</si>
  <si>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</si>
  <si>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</si>
  <si>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</si>
  <si>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</si>
  <si>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</si>
  <si>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</si>
  <si>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</si>
  <si>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</si>
  <si>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</si>
  <si>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</si>
  <si>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</si>
  <si>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</si>
  <si>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</si>
  <si>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</si>
  <si>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</si>
  <si>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</si>
  <si>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</si>
  <si>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</si>
  <si>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</si>
  <si>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</si>
  <si>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</si>
  <si>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</si>
  <si>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</si>
  <si>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</si>
  <si>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</si>
  <si>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</si>
  <si>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</si>
  <si>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</si>
  <si>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</si>
  <si>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</si>
  <si>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</si>
  <si>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</si>
  <si>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</si>
  <si>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</si>
  <si>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</si>
  <si>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</si>
  <si>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</si>
  <si>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</si>
  <si>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</si>
  <si>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</si>
  <si>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</si>
  <si>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</si>
  <si>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</si>
  <si>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</si>
  <si>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</si>
  <si>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</si>
  <si>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</si>
  <si>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</si>
  <si>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</si>
  <si>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</si>
  <si>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</si>
  <si>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</si>
  <si>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</si>
  <si>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</si>
  <si>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</si>
  <si>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</si>
  <si>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</si>
  <si>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</si>
  <si>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</si>
  <si>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</si>
  <si>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</si>
  <si>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</si>
  <si>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</si>
  <si>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</si>
  <si>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</si>
  <si>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</si>
  <si>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</si>
  <si>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</si>
  <si>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</si>
  <si>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</si>
  <si>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</si>
  <si>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</si>
  <si>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</si>
  <si>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</si>
  <si>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</si>
  <si>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</si>
  <si>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</si>
  <si>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</si>
  <si>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</si>
  <si>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</si>
  <si>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</si>
  <si>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</si>
  <si>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</si>
  <si>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</si>
  <si>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</si>
  <si>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</si>
  <si>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</si>
  <si>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</si>
  <si>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</si>
  <si>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</si>
  <si>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</si>
  <si>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</si>
  <si>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</si>
  <si>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</si>
  <si>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</si>
  <si>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</si>
  <si>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</si>
  <si>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</si>
  <si>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</si>
  <si>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</si>
  <si>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</si>
  <si>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</si>
  <si>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</si>
  <si>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</si>
  <si>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</si>
  <si>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</si>
  <si>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</si>
  <si>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</si>
  <si>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</si>
  <si>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</si>
  <si>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</si>
  <si>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</si>
  <si>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</si>
  <si>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</si>
  <si>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</si>
  <si>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</si>
  <si>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</si>
  <si>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</si>
  <si>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</si>
  <si>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</si>
  <si>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</si>
  <si>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</si>
  <si>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</si>
  <si>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</si>
  <si>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</si>
  <si>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</si>
  <si>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</si>
  <si>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</si>
  <si>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</si>
  <si>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</si>
  <si>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</si>
  <si>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</si>
  <si>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</si>
  <si>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</si>
  <si>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</si>
  <si>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</si>
  <si>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</si>
  <si>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</si>
  <si>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</si>
  <si>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</si>
  <si>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</si>
  <si>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</si>
  <si>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</si>
  <si>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</si>
  <si>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</si>
  <si>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</si>
  <si>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</si>
  <si>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</si>
  <si>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</si>
  <si>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</si>
  <si>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</si>
  <si>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</si>
  <si>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</si>
  <si>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</si>
  <si>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</si>
  <si>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</si>
  <si>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</si>
  <si>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</si>
  <si>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</si>
  <si>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</si>
  <si>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</si>
  <si>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</si>
  <si>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</si>
  <si>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</si>
  <si>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</si>
  <si>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</si>
  <si>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</si>
  <si>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</si>
  <si>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</si>
  <si>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</si>
  <si>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</si>
  <si>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</si>
  <si>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</si>
  <si>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</si>
  <si>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</si>
  <si>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</si>
  <si>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</si>
  <si>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</si>
  <si>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</si>
  <si>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</si>
  <si>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</si>
  <si>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</si>
  <si>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</si>
  <si>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</si>
  <si>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</si>
  <si>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</si>
  <si>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</si>
  <si>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</si>
  <si>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</si>
  <si>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</si>
  <si>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</si>
  <si>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</si>
  <si>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</si>
  <si>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</si>
  <si>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</si>
  <si>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</si>
  <si>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</si>
  <si>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</si>
  <si>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</si>
  <si>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</si>
  <si>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</si>
  <si>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</si>
  <si>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</si>
  <si>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</si>
  <si>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</si>
  <si>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</si>
  <si>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</si>
  <si>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</si>
  <si>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</si>
  <si>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</si>
  <si>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</si>
  <si>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</si>
  <si>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</si>
  <si>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</si>
  <si>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</si>
  <si>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</si>
  <si>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</si>
  <si>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</si>
  <si>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</si>
  <si>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</si>
  <si>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</si>
  <si>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</si>
  <si>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</si>
  <si>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</si>
  <si>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</si>
  <si>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</si>
  <si>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</si>
  <si>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</si>
  <si>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</si>
  <si>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</si>
  <si>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</si>
  <si>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</si>
  <si>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</si>
  <si>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</si>
  <si>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</si>
  <si>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</si>
  <si>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</si>
  <si>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</si>
  <si>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</si>
  <si>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</si>
  <si>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</si>
  <si>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</si>
  <si>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</si>
  <si>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</si>
  <si>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</si>
  <si>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</si>
  <si>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</si>
  <si>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</si>
  <si>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</si>
  <si>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</si>
  <si>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</si>
  <si>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</si>
  <si>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</si>
  <si>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</si>
  <si>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</si>
  <si>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</si>
  <si>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</si>
  <si>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</si>
  <si>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</si>
  <si>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</si>
  <si>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</si>
  <si>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</si>
  <si>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</si>
  <si>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</si>
  <si>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</si>
  <si>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</si>
  <si>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</si>
  <si>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</si>
  <si>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</si>
  <si>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</si>
  <si>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</si>
  <si>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</si>
  <si>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</si>
  <si>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</si>
  <si>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</si>
  <si>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</si>
  <si>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</si>
  <si>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</si>
  <si>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</si>
  <si>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</si>
  <si>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</si>
  <si>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</si>
  <si>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</si>
  <si>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</si>
  <si>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</si>
  <si>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</si>
  <si>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</si>
  <si>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</si>
  <si>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</si>
  <si>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</si>
  <si>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</si>
  <si>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</si>
  <si>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</si>
  <si>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</si>
  <si>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</si>
  <si>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</si>
  <si>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</si>
  <si>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</si>
  <si>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</si>
  <si>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</si>
  <si>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</si>
  <si>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</si>
  <si>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</si>
  <si>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</si>
  <si>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</si>
  <si>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</si>
  <si>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</si>
  <si>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</si>
  <si>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</si>
  <si>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</si>
  <si>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</si>
  <si>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</si>
  <si>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</si>
  <si>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</si>
  <si>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</si>
  <si>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</si>
  <si>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</si>
  <si>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</si>
  <si>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</si>
  <si>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</si>
  <si>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</si>
  <si>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</si>
  <si>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</si>
  <si>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</si>
  <si>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</si>
  <si>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</si>
  <si>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</si>
  <si>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</si>
  <si>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</si>
  <si>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</si>
  <si>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</si>
  <si>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</si>
  <si>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</si>
  <si>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</si>
  <si>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</si>
  <si>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</si>
  <si>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</si>
  <si>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</si>
  <si>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</si>
  <si>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</si>
  <si>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</si>
  <si>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</si>
  <si>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</si>
  <si>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</si>
  <si>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</si>
  <si>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</si>
  <si>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</si>
  <si>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</si>
  <si>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</si>
  <si>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</si>
  <si>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</si>
  <si>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</si>
  <si>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</si>
  <si>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</si>
  <si>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</si>
  <si>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</si>
  <si>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</si>
  <si>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</si>
  <si>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</si>
  <si>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</si>
  <si>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</si>
  <si>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</si>
  <si>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</si>
  <si>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</si>
  <si>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</si>
  <si>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</si>
  <si>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</si>
  <si>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</si>
  <si>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</si>
  <si>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</si>
  <si>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</si>
  <si>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</si>
  <si>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</si>
  <si>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</si>
  <si>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</si>
  <si>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</si>
  <si>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</si>
  <si>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</si>
  <si>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</si>
  <si>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</si>
  <si>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</si>
  <si>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</si>
  <si>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</si>
  <si>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</si>
  <si>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</si>
  <si>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</si>
  <si>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</si>
  <si>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</si>
  <si>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</si>
  <si>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</si>
  <si>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</si>
  <si>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</si>
  <si>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</si>
  <si>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</si>
  <si>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</si>
  <si>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</si>
  <si>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</si>
  <si>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</si>
  <si>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</si>
  <si>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</si>
  <si>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</si>
  <si>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</si>
  <si>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</si>
  <si>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</si>
  <si>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</si>
  <si>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</si>
  <si>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</si>
  <si>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</si>
  <si>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</si>
  <si>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</si>
  <si>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</si>
  <si>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</si>
  <si>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</si>
  <si>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</si>
  <si>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</si>
  <si>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</si>
  <si>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</si>
  <si>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</si>
  <si>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</si>
  <si>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</si>
  <si>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</si>
  <si>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</si>
  <si>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</si>
  <si>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</si>
  <si>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</si>
  <si>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</si>
  <si>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</si>
  <si>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</si>
  <si>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</si>
  <si>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</si>
  <si>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</si>
  <si>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</si>
  <si>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</si>
  <si>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</si>
  <si>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</si>
  <si>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</si>
  <si>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</si>
  <si>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</si>
  <si>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</si>
  <si>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</si>
  <si>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</si>
  <si>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</si>
  <si>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</si>
  <si>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</si>
  <si>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</si>
  <si>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</si>
  <si>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</si>
  <si>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</si>
  <si>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</si>
  <si>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</si>
  <si>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</si>
  <si>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</si>
  <si>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</si>
  <si>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</si>
  <si>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</si>
  <si>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</si>
  <si>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</si>
  <si>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</si>
  <si>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</si>
  <si>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</si>
  <si>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</si>
  <si>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</si>
  <si>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</si>
  <si>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</si>
  <si>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</si>
  <si>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</si>
  <si>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</si>
  <si>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</si>
  <si>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</si>
  <si>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</si>
  <si>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</si>
  <si>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</si>
  <si>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</si>
  <si>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</si>
  <si>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</si>
  <si>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</si>
  <si>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</si>
  <si>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</si>
  <si>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</si>
  <si>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</si>
  <si>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</si>
  <si>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</si>
  <si>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</si>
  <si>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</si>
  <si>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</si>
  <si>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</si>
  <si>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</si>
  <si>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</si>
  <si>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</si>
  <si>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</si>
  <si>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</si>
  <si>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</si>
  <si>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</si>
  <si>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</si>
  <si>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</si>
  <si>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</si>
  <si>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</si>
  <si>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</si>
  <si>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</si>
  <si>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</si>
  <si>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</si>
  <si>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</si>
  <si>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</si>
  <si>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</si>
  <si>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</si>
  <si>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</si>
  <si>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</si>
  <si>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</si>
  <si>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</si>
  <si>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</si>
  <si>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</si>
  <si>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</si>
  <si>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</si>
  <si>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</si>
  <si>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</si>
  <si>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</si>
  <si>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</si>
  <si>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</si>
  <si>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</si>
  <si>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</si>
  <si>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</si>
  <si>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</si>
  <si>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</si>
  <si>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</si>
  <si>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</si>
  <si>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</si>
  <si>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</si>
  <si>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</si>
  <si>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</si>
  <si>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</si>
  <si>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</si>
  <si>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</si>
  <si>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</si>
  <si>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</si>
  <si>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</si>
  <si>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</si>
  <si>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</si>
  <si>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</si>
  <si>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</si>
  <si>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</si>
  <si>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</si>
  <si>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</si>
  <si>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</si>
  <si>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</si>
  <si>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</si>
  <si>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</si>
  <si>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</si>
  <si>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</si>
  <si>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</si>
  <si>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</si>
  <si>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</si>
  <si>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</si>
  <si>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</si>
  <si>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</si>
  <si>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</si>
  <si>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</si>
  <si>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</si>
  <si>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</si>
  <si>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</si>
  <si>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</si>
  <si>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</si>
  <si>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</si>
  <si>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</si>
  <si>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</si>
  <si>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</si>
  <si>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</si>
  <si>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</si>
  <si>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</si>
  <si>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</si>
  <si>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</si>
  <si>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</si>
  <si>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</si>
  <si>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</si>
  <si>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</si>
  <si>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</si>
  <si>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</si>
  <si>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</si>
  <si>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</si>
  <si>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</si>
  <si>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</si>
  <si>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</si>
  <si>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</si>
  <si>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</si>
  <si>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</si>
  <si>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</si>
  <si>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</si>
  <si>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</si>
  <si>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</si>
  <si>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</si>
  <si>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</si>
  <si>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</si>
  <si>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</si>
  <si>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</si>
  <si>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</si>
  <si>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</si>
  <si>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</si>
  <si>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</si>
  <si>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</si>
  <si>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</si>
  <si>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</si>
  <si>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</si>
  <si>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</si>
  <si>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</si>
  <si>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</si>
  <si>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</si>
  <si>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</si>
  <si>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</si>
  <si>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</si>
  <si>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</si>
  <si>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</si>
  <si>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</si>
  <si>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</si>
  <si>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</si>
  <si>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</si>
  <si>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</si>
  <si>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</si>
  <si>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</si>
  <si>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</si>
  <si>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</si>
  <si>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</si>
  <si>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</si>
  <si>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</si>
  <si>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</si>
  <si>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</si>
  <si>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</si>
  <si>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</si>
  <si>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</si>
  <si>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</si>
  <si>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</si>
  <si>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</si>
  <si>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</si>
  <si>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</si>
  <si>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</si>
  <si>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</si>
  <si>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</si>
  <si>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</si>
  <si>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</si>
  <si>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</si>
  <si>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</si>
  <si>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</si>
  <si>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</si>
  <si>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</si>
  <si>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</si>
  <si>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</si>
  <si>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</si>
  <si>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</si>
  <si>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</si>
  <si>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</si>
  <si>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</si>
  <si>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</si>
  <si>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</si>
  <si>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</si>
  <si>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</si>
  <si>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</si>
  <si>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</si>
  <si>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</si>
  <si>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</si>
  <si>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</si>
  <si>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</si>
  <si>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</si>
  <si>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</si>
  <si>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</si>
  <si>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</si>
  <si>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</si>
  <si>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</si>
  <si>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</si>
  <si>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</si>
  <si>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</si>
  <si>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</si>
  <si>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</si>
  <si>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</si>
  <si>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</si>
  <si>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</si>
  <si>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</si>
  <si>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</si>
  <si>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</si>
  <si>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</si>
  <si>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</si>
  <si>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</si>
  <si>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</si>
  <si>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</si>
  <si>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</si>
  <si>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</si>
  <si>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</si>
  <si>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</si>
  <si>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</si>
  <si>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</si>
  <si>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</si>
  <si>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</si>
  <si>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</si>
  <si>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</si>
  <si>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</si>
  <si>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</si>
  <si>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</si>
  <si>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</si>
  <si>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</si>
  <si>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</si>
  <si>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</si>
  <si>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</si>
  <si>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</si>
  <si>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</si>
  <si>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</si>
  <si>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</si>
  <si>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</si>
  <si>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</si>
  <si>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</si>
  <si>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</si>
  <si>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</si>
  <si>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</si>
  <si>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</si>
  <si>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</si>
  <si>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</si>
  <si>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</si>
  <si>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</si>
  <si>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</si>
  <si>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</si>
  <si>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</si>
  <si>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</si>
  <si>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</si>
  <si>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</si>
  <si>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</si>
  <si>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</si>
  <si>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</si>
  <si>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</si>
  <si>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</si>
  <si>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</si>
  <si>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</si>
  <si>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</si>
  <si>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</si>
  <si>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</si>
  <si>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</si>
  <si>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</si>
  <si>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</si>
  <si>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</si>
  <si>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</si>
  <si>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</si>
  <si>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</si>
  <si>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</si>
  <si>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</si>
  <si>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</si>
  <si>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</si>
  <si>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</si>
  <si>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</si>
  <si>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</si>
  <si>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</si>
  <si>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</si>
  <si>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</si>
  <si>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</si>
  <si>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</si>
  <si>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</si>
  <si>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</si>
  <si>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</si>
  <si>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</si>
  <si>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</si>
  <si>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</si>
  <si>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</si>
  <si>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</si>
  <si>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</si>
  <si>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</si>
  <si>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</si>
  <si>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</si>
  <si>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</si>
  <si>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</si>
  <si>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</si>
  <si>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</si>
  <si>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</si>
  <si>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</si>
  <si>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</si>
  <si>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</si>
  <si>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</si>
  <si>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</si>
  <si>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</si>
  <si>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</si>
  <si>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</si>
  <si>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</si>
  <si>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</si>
  <si>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</si>
  <si>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</si>
  <si>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</si>
  <si>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</si>
  <si>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</si>
  <si>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</si>
  <si>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</si>
  <si>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</si>
  <si>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</si>
  <si>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</si>
  <si>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</si>
  <si>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</si>
  <si>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</si>
  <si>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</si>
  <si>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</si>
  <si>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</si>
  <si>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</si>
  <si>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</si>
  <si>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</si>
  <si>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</si>
  <si>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</si>
  <si>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</si>
  <si>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</si>
  <si>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</si>
  <si>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</si>
  <si>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</si>
  <si>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</si>
  <si>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</si>
  <si>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</si>
  <si>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</si>
  <si>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</si>
  <si>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</si>
  <si>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</si>
  <si>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</si>
  <si>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</si>
  <si>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</si>
  <si>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</si>
  <si>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</si>
  <si>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</si>
  <si>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</si>
  <si>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</si>
  <si>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</si>
  <si>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</si>
  <si>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</si>
  <si>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</si>
  <si>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</si>
  <si>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</si>
  <si>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</si>
  <si>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</si>
  <si>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</si>
  <si>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</si>
  <si>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</si>
  <si>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</si>
  <si>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</si>
  <si>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</si>
  <si>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</si>
  <si>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</si>
  <si>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</si>
  <si>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</si>
  <si>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</si>
  <si>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</si>
  <si>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</si>
  <si>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</si>
  <si>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</si>
  <si>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</si>
  <si>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</si>
  <si>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</si>
  <si>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</si>
  <si>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</si>
  <si>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</si>
  <si>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</si>
  <si>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</si>
  <si>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</si>
  <si>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</si>
  <si>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</si>
  <si>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</si>
  <si>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</si>
  <si>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</si>
  <si>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</si>
  <si>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</si>
  <si>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</si>
  <si>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</si>
  <si>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</si>
  <si>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</si>
  <si>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</si>
  <si>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</si>
  <si>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</si>
  <si>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</si>
  <si>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</si>
  <si>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</si>
  <si>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</si>
  <si>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</si>
  <si>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</si>
  <si>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</si>
  <si>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</si>
  <si>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</si>
  <si>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</si>
  <si>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</si>
  <si>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</si>
  <si>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</si>
  <si>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</si>
  <si>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</si>
  <si>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</si>
  <si>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</si>
  <si>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</si>
  <si>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</si>
  <si>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</si>
  <si>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</si>
  <si>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</si>
  <si>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</si>
  <si>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</si>
  <si>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</si>
  <si>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</si>
  <si>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</si>
  <si>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</si>
  <si>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</si>
  <si>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</si>
  <si>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</si>
  <si>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</si>
  <si>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</si>
  <si>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</si>
  <si>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</si>
  <si>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</si>
  <si>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</si>
  <si>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</si>
  <si>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</si>
  <si>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</si>
  <si>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</si>
  <si>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</si>
  <si>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</si>
  <si>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</si>
  <si>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</si>
  <si>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</si>
  <si>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</si>
  <si>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</si>
  <si>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</si>
  <si>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</si>
  <si>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</si>
  <si>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</si>
  <si>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</si>
  <si>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</si>
  <si>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</si>
  <si>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</si>
  <si>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</si>
  <si>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</si>
  <si>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</si>
  <si>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</si>
  <si>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</si>
  <si>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</si>
  <si>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</si>
  <si>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</si>
  <si>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</si>
  <si>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</si>
  <si>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</si>
  <si>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</si>
  <si>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</si>
  <si>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</si>
  <si>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</si>
  <si>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</si>
  <si>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</si>
  <si>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</si>
  <si>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</si>
  <si>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</si>
  <si>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</si>
  <si>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</si>
  <si>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</si>
  <si>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</si>
  <si>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</si>
  <si>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</si>
  <si>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</si>
  <si>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</si>
  <si>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</si>
  <si>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</si>
  <si>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</si>
  <si>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</si>
  <si>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</si>
  <si>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</si>
  <si>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</si>
  <si>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</si>
  <si>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</si>
  <si>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</si>
  <si>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</si>
  <si>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</si>
  <si>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</si>
  <si>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</si>
  <si>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</si>
  <si>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</si>
  <si>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</si>
  <si>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</si>
  <si>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</si>
  <si>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</si>
  <si>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</si>
  <si>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</si>
  <si>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</si>
  <si>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</si>
  <si>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</si>
  <si>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</si>
  <si>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</si>
  <si>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</si>
  <si>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</si>
  <si>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</si>
  <si>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</si>
  <si>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</si>
  <si>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</si>
  <si>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</si>
  <si>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</si>
  <si>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</si>
  <si>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</si>
  <si>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</si>
  <si>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</si>
  <si>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</si>
  <si>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</si>
  <si>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</si>
  <si>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</si>
  <si>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</si>
  <si>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</si>
  <si>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</si>
  <si>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</si>
  <si>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</si>
  <si>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</si>
  <si>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</si>
  <si>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</si>
  <si>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</si>
  <si>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</si>
  <si>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</si>
  <si>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</si>
  <si>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</si>
  <si>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</si>
  <si>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</si>
  <si>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</si>
  <si>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</si>
  <si>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</si>
  <si>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</si>
  <si>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</si>
  <si>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</si>
  <si>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</si>
  <si>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</si>
  <si>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</si>
  <si>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</si>
  <si>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</si>
  <si>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</si>
  <si>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</si>
  <si>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</si>
  <si>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</si>
  <si>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</si>
  <si>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</si>
  <si>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</si>
  <si>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</si>
  <si>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</si>
  <si>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</si>
  <si>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</si>
  <si>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</si>
  <si>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</si>
  <si>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</si>
  <si>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</si>
  <si>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</si>
  <si>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</si>
  <si>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</si>
  <si>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</si>
  <si>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</si>
  <si>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</si>
  <si>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</si>
  <si>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</si>
  <si>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</si>
  <si>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</si>
  <si>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</si>
  <si>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</si>
  <si>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</si>
  <si>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</si>
  <si>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</si>
  <si>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</si>
  <si>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</si>
  <si>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</si>
  <si>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</si>
  <si>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</si>
  <si>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</si>
  <si>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</si>
  <si>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</si>
  <si>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</si>
  <si>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</si>
  <si>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</si>
  <si>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</si>
  <si>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</si>
  <si>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</si>
  <si>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</si>
  <si>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</si>
  <si>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</si>
  <si>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</si>
  <si>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</si>
  <si>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</si>
  <si>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</si>
  <si>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</si>
  <si>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</si>
  <si>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</si>
  <si>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</si>
  <si>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</si>
  <si>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</si>
  <si>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</si>
  <si>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</si>
  <si>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</si>
  <si>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</si>
  <si>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</si>
  <si>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</si>
  <si>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</si>
  <si>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</si>
  <si>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</si>
  <si>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</si>
  <si>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</si>
  <si>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</si>
  <si>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</si>
  <si>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</si>
  <si>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</si>
  <si>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</si>
  <si>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</si>
  <si>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</si>
  <si>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</si>
  <si>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</si>
  <si>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</si>
  <si>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</si>
  <si>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</si>
  <si>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</si>
  <si>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</si>
  <si>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</si>
  <si>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</si>
  <si>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</si>
  <si>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</si>
  <si>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</si>
  <si>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</si>
  <si>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</si>
  <si>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</si>
  <si>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</si>
  <si>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</si>
  <si>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</si>
  <si>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</si>
  <si>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</si>
  <si>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</si>
  <si>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</si>
  <si>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</si>
  <si>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</si>
  <si>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</si>
  <si>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</si>
  <si>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</si>
  <si>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</si>
  <si>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</si>
  <si>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</si>
  <si>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</si>
  <si>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</si>
  <si>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</si>
  <si>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</si>
  <si>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</si>
  <si>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</si>
  <si>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</si>
  <si>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</si>
  <si>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</si>
  <si>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</si>
  <si>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</si>
  <si>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</si>
  <si>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</si>
  <si>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</si>
  <si>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</si>
  <si>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</si>
  <si>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</si>
  <si>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</si>
  <si>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</si>
  <si>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</si>
  <si>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</si>
  <si>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</si>
  <si>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</si>
  <si>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</si>
  <si>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</si>
  <si>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</si>
  <si>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</si>
  <si>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</si>
  <si>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</si>
  <si>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</si>
  <si>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</si>
  <si>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</si>
  <si>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</si>
  <si>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</si>
  <si>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</si>
  <si>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</si>
  <si>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</si>
  <si>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</si>
  <si>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</si>
  <si>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</si>
  <si>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</si>
  <si>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</si>
  <si>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</si>
  <si>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</si>
  <si>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</si>
  <si>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</si>
  <si>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</si>
  <si>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</si>
  <si>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</si>
  <si>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</si>
  <si>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</si>
  <si>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</si>
  <si>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</si>
  <si>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</si>
  <si>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</si>
  <si>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</si>
  <si>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</si>
  <si>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</si>
  <si>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</si>
  <si>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</si>
  <si>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</si>
  <si>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</si>
  <si>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</si>
  <si>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</si>
  <si>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</si>
  <si>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</si>
  <si>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</si>
  <si>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</si>
  <si>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</si>
  <si>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</si>
  <si>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</si>
  <si>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</si>
  <si>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</si>
  <si>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</si>
  <si>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</si>
  <si>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</si>
  <si>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</si>
  <si>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</si>
  <si>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</si>
  <si>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</si>
  <si>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</si>
  <si>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</si>
  <si>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</si>
  <si>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</si>
  <si>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</si>
  <si>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</si>
  <si>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</si>
  <si>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</si>
  <si>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</si>
  <si>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</si>
  <si>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</si>
  <si>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</si>
  <si>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</si>
  <si>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</si>
  <si>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</si>
  <si>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</si>
  <si>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</si>
  <si>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</si>
  <si>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</si>
  <si>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</si>
  <si>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</si>
  <si>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</si>
  <si>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</si>
  <si>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</si>
  <si>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</si>
  <si>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</si>
  <si>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</si>
  <si>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</si>
  <si>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</si>
  <si>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</si>
  <si>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</si>
  <si>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</si>
  <si>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</si>
  <si>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</si>
  <si>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</si>
  <si>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</si>
  <si>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</si>
  <si>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</si>
  <si>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</si>
  <si>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</si>
  <si>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</si>
  <si>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</si>
  <si>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</si>
  <si>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</si>
  <si>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</si>
  <si>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</si>
  <si>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</si>
  <si>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</si>
  <si>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</si>
  <si>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</si>
  <si>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</si>
  <si>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</si>
  <si>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</si>
  <si>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</si>
  <si>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</si>
  <si>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</si>
  <si>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</si>
  <si>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</si>
  <si>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</si>
  <si>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</si>
  <si>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</si>
  <si>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</si>
  <si>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</si>
  <si>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</si>
  <si>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</si>
  <si>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</si>
  <si>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</si>
  <si>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</si>
  <si>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</si>
  <si>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</si>
  <si>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</si>
  <si>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</si>
  <si>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</si>
  <si>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</si>
  <si>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</si>
  <si>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</si>
  <si>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</si>
  <si>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</si>
  <si>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</si>
  <si>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</si>
  <si>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</si>
  <si>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</si>
  <si>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</si>
  <si>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</si>
  <si>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</si>
  <si>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</si>
  <si>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</si>
  <si>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</si>
  <si>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</si>
  <si>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</si>
  <si>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</si>
  <si>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</si>
  <si>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</si>
  <si>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</si>
  <si>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</si>
  <si>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</si>
  <si>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</si>
  <si>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</si>
  <si>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</si>
  <si>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</si>
  <si>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</si>
  <si>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</si>
  <si>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</si>
  <si>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</si>
  <si>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</si>
  <si>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</si>
  <si>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</si>
  <si>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</si>
  <si>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</si>
  <si>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</si>
  <si>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</si>
  <si>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</si>
  <si>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</si>
  <si>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</si>
  <si>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</si>
  <si>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</si>
  <si>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</si>
  <si>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</si>
  <si>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</si>
  <si>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</si>
  <si>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</si>
  <si>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</si>
  <si>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</si>
  <si>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</si>
  <si>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</si>
  <si>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</si>
  <si>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</si>
  <si>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</si>
  <si>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</si>
  <si>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</si>
  <si>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</si>
  <si>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</si>
  <si>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</si>
  <si>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</si>
  <si>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</si>
  <si>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</si>
  <si>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</si>
  <si>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</si>
  <si>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</si>
  <si>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</si>
  <si>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</si>
  <si>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</si>
  <si>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</si>
  <si>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</si>
  <si>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</si>
  <si>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</si>
  <si>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</si>
  <si>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</si>
  <si>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</si>
  <si>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</si>
  <si>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</si>
  <si>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</si>
  <si>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</si>
  <si>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</si>
  <si>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</si>
  <si>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</si>
  <si>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</si>
  <si>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</si>
  <si>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</si>
  <si>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</si>
  <si>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</si>
  <si>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</si>
  <si>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</si>
  <si>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</si>
  <si>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</si>
  <si>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</si>
  <si>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</si>
  <si>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</si>
  <si>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</si>
  <si>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</si>
  <si>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</si>
  <si>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</si>
  <si>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</si>
  <si>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</si>
  <si>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</si>
  <si>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</si>
  <si>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</si>
  <si>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</si>
  <si>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</si>
  <si>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</si>
  <si>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</si>
  <si>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</si>
  <si>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</si>
  <si>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</si>
  <si>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</si>
  <si>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</si>
  <si>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</si>
  <si>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</si>
  <si>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</si>
  <si>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</si>
  <si>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</si>
  <si>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</si>
  <si>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</si>
  <si>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</si>
  <si>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</si>
  <si>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</si>
  <si>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</si>
  <si>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</si>
  <si>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</si>
  <si>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</si>
  <si>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</si>
  <si>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</si>
  <si>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</si>
  <si>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</si>
  <si>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</si>
  <si>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</si>
  <si>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</si>
  <si>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</si>
  <si>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</si>
  <si>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</si>
  <si>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</si>
  <si>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</si>
  <si>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</si>
  <si>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</si>
  <si>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</si>
  <si>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</si>
  <si>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</si>
  <si>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</si>
  <si>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</si>
  <si>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</si>
  <si>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</si>
  <si>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</si>
  <si>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</si>
  <si>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</si>
  <si>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</si>
  <si>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</si>
  <si>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</si>
  <si>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</si>
  <si>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</si>
  <si>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</si>
  <si>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</si>
  <si>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</si>
  <si>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</si>
  <si>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</si>
  <si>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</si>
  <si>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</si>
  <si>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</si>
  <si>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</si>
  <si>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</si>
  <si>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</si>
  <si>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</si>
  <si>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</si>
  <si>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</si>
  <si>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</si>
  <si>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</si>
  <si>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</si>
  <si>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</si>
  <si>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</si>
  <si>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</si>
  <si>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</si>
  <si>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</si>
  <si>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</si>
  <si>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</si>
  <si>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</si>
  <si>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</si>
  <si>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</si>
  <si>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</si>
  <si>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</si>
  <si>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</si>
  <si>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</si>
  <si>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</si>
  <si>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</si>
  <si>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</si>
  <si>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</si>
  <si>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</si>
  <si>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</si>
  <si>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</si>
  <si>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</si>
  <si>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</si>
  <si>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</si>
  <si>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</si>
  <si>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</si>
  <si>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</si>
  <si>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</si>
  <si>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</si>
  <si>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</si>
  <si>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</si>
  <si>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</si>
  <si>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</si>
  <si>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</si>
  <si>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</si>
  <si>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</si>
  <si>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</si>
  <si>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</si>
  <si>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</si>
  <si>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</si>
  <si>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</si>
  <si>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</si>
  <si>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</si>
  <si>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</si>
  <si>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</si>
  <si>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</si>
  <si>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</si>
  <si>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</si>
  <si>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</si>
  <si>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</si>
  <si>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</si>
  <si>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</si>
  <si>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</si>
  <si>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</si>
  <si>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</si>
  <si>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</si>
  <si>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</si>
  <si>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</si>
  <si>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</si>
  <si>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</si>
  <si>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</si>
  <si>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</si>
  <si>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</si>
  <si>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</si>
  <si>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</si>
  <si>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</si>
  <si>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</si>
  <si>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</si>
  <si>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</si>
  <si>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</si>
  <si>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</si>
  <si>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</si>
  <si>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</si>
  <si>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</si>
  <si>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</si>
  <si>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</si>
  <si>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</si>
  <si>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</si>
  <si>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</si>
  <si>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</si>
  <si>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</si>
  <si>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</si>
  <si>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</si>
  <si>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</si>
  <si>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</si>
  <si>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</si>
  <si>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</si>
  <si>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</si>
  <si>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</si>
  <si>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</si>
  <si>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</si>
  <si>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</si>
  <si>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</si>
  <si>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</si>
  <si>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</si>
  <si>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</si>
  <si>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</si>
  <si>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</si>
  <si>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</si>
  <si>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</si>
  <si>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</si>
  <si>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</si>
  <si>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</si>
  <si>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</si>
  <si>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</si>
  <si>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</si>
  <si>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</si>
  <si>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</si>
  <si>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</si>
  <si>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</si>
  <si>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</si>
  <si>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</si>
  <si>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</si>
  <si>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</si>
  <si>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</si>
  <si>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</si>
  <si>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</si>
  <si>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</si>
  <si>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</si>
  <si>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</si>
  <si>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</si>
  <si>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</si>
  <si>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</si>
  <si>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</si>
  <si>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</si>
  <si>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</si>
  <si>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</si>
  <si>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</si>
  <si>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</si>
  <si>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</si>
  <si>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</si>
  <si>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</si>
  <si>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</si>
  <si>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</si>
  <si>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</si>
  <si>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</si>
  <si>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</si>
  <si>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</si>
  <si>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</si>
  <si>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</si>
  <si>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</si>
  <si>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</si>
  <si>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</si>
  <si>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</si>
  <si>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</si>
  <si>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</si>
  <si>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</si>
  <si>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</si>
  <si>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</si>
  <si>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</si>
  <si>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</si>
  <si>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</si>
  <si>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</si>
  <si>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</si>
  <si>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</si>
  <si>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</si>
  <si>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</si>
  <si>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</si>
  <si>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</si>
  <si>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</si>
  <si>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</si>
  <si>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</si>
  <si>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</si>
  <si>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</si>
  <si>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</si>
  <si>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</si>
  <si>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</si>
  <si>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</si>
  <si>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</si>
  <si>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</si>
  <si>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</si>
  <si>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</si>
  <si>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</si>
  <si>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</si>
  <si>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</si>
  <si>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</si>
  <si>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</si>
  <si>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</si>
  <si>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</si>
  <si>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</si>
  <si>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</si>
  <si>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</si>
  <si>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</si>
  <si>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</si>
  <si>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</si>
  <si>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</si>
  <si>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</si>
  <si>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</si>
  <si>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</si>
  <si>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</si>
  <si>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</si>
  <si>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</si>
  <si>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</si>
  <si>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</si>
  <si>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</si>
  <si>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</si>
  <si>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</si>
  <si>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</si>
  <si>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</si>
  <si>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</si>
  <si>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</si>
  <si>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</si>
  <si>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</si>
  <si>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</si>
  <si>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</si>
  <si>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</si>
  <si>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</si>
  <si>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</si>
  <si>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</si>
  <si>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</si>
  <si>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</si>
  <si>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</si>
  <si>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</si>
  <si>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</si>
  <si>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</si>
  <si>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</si>
  <si>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</si>
  <si>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</si>
  <si>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</si>
  <si>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</si>
  <si>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</si>
  <si>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</si>
  <si>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</si>
  <si>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</si>
  <si>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</si>
  <si>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</si>
  <si>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</si>
  <si>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</si>
  <si>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</si>
  <si>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</si>
  <si>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</si>
  <si>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</si>
  <si>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</si>
  <si>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</si>
  <si>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</si>
  <si>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</si>
  <si>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</si>
  <si>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</si>
  <si>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</si>
  <si>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</si>
  <si>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</si>
  <si>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</si>
  <si>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</si>
  <si>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</si>
  <si>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</si>
  <si>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</si>
  <si>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</si>
  <si>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</si>
  <si>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</si>
  <si>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</si>
  <si>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</si>
  <si>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</si>
  <si>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</si>
  <si>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</si>
  <si>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</si>
  <si>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</si>
  <si>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</si>
  <si>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</si>
  <si>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</si>
  <si>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</si>
  <si>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</si>
  <si>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</si>
  <si>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</si>
  <si>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</si>
  <si>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</si>
  <si>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</si>
  <si>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</si>
  <si>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</si>
  <si>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</si>
  <si>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</si>
  <si>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</si>
  <si>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</si>
  <si>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</si>
  <si>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</si>
  <si>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</si>
  <si>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</si>
  <si>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</si>
  <si>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</si>
  <si>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</si>
  <si>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</si>
  <si>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</si>
  <si>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</si>
  <si>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</si>
  <si>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</si>
  <si>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</si>
  <si>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</si>
  <si>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</si>
  <si>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</si>
  <si>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</si>
  <si>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</si>
  <si>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</si>
  <si>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</si>
  <si>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</si>
  <si>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</si>
  <si>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</si>
  <si>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</si>
  <si>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</si>
  <si>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</si>
  <si>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</si>
  <si>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</si>
  <si>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</si>
  <si>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</si>
  <si>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</si>
  <si>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</si>
  <si>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</si>
  <si>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</si>
  <si>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</si>
  <si>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</si>
  <si>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</si>
  <si>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</si>
  <si>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</si>
  <si>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</si>
  <si>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</si>
  <si>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</si>
  <si>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</si>
  <si>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</si>
  <si>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</si>
  <si>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</si>
  <si>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</si>
  <si>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</si>
  <si>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</si>
  <si>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</si>
  <si>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</si>
  <si>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</si>
  <si>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</si>
  <si>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</si>
  <si>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</si>
  <si>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</si>
  <si>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</si>
  <si>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</si>
  <si>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</si>
  <si>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</si>
  <si>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</si>
  <si>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</si>
  <si>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</si>
  <si>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</si>
  <si>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</si>
  <si>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</si>
  <si>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</si>
  <si>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</si>
  <si>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</si>
  <si>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</si>
  <si>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</si>
  <si>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</si>
  <si>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</si>
  <si>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</si>
  <si>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</si>
  <si>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</si>
  <si>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</si>
  <si>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</si>
  <si>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</si>
  <si>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</si>
  <si>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</si>
  <si>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</si>
  <si>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</si>
  <si>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</si>
  <si>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</si>
  <si>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</si>
  <si>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</si>
  <si>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</si>
  <si>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</si>
  <si>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</si>
  <si>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</si>
  <si>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</si>
  <si>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</si>
  <si>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</si>
  <si>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</si>
  <si>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</si>
  <si>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</si>
  <si>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</si>
  <si>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</si>
  <si>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</si>
  <si>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</si>
  <si>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</si>
  <si>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</si>
  <si>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</si>
  <si>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</si>
  <si>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</si>
  <si>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</si>
  <si>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</si>
  <si>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</si>
  <si>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</si>
  <si>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</si>
  <si>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</si>
  <si>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</si>
  <si>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</si>
  <si>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</si>
  <si>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</si>
  <si>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</si>
  <si>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</si>
  <si>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</si>
  <si>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</si>
  <si>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</si>
  <si>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</si>
  <si>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</si>
  <si>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</si>
  <si>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</si>
  <si>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</si>
  <si>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</si>
  <si>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</si>
  <si>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</si>
  <si>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</si>
  <si>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</si>
  <si>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</si>
  <si>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</si>
  <si>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</si>
  <si>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</si>
  <si>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</si>
  <si>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</si>
  <si>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</si>
  <si>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</si>
  <si>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</si>
  <si>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</si>
  <si>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</si>
  <si>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</si>
  <si>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</si>
  <si>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</si>
  <si>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</si>
  <si>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</si>
  <si>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</si>
  <si>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</si>
  <si>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</si>
  <si>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</si>
  <si>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</si>
  <si>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</si>
  <si>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</si>
  <si>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</si>
  <si>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</si>
  <si>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</si>
  <si>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</si>
  <si>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</si>
  <si>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</si>
  <si>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</si>
  <si>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</si>
  <si>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</si>
  <si>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</si>
  <si>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</si>
  <si>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</si>
  <si>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</si>
  <si>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</si>
  <si>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</si>
  <si>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</si>
  <si>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</si>
  <si>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</si>
  <si>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</si>
  <si>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</si>
  <si>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</si>
  <si>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</si>
  <si>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</si>
  <si>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</si>
  <si>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</si>
  <si>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</si>
  <si>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</si>
  <si>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</si>
  <si>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</si>
  <si>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</si>
  <si>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</si>
  <si>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</si>
  <si>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</si>
  <si>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</si>
  <si>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</si>
  <si>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</si>
  <si>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</si>
  <si>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</si>
  <si>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</si>
  <si>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</si>
  <si>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</si>
  <si>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</si>
  <si>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</si>
  <si>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</si>
  <si>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</si>
  <si>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</si>
  <si>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</si>
  <si>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</si>
  <si>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</si>
  <si>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</si>
  <si>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</si>
  <si>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</si>
  <si>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</si>
  <si>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</si>
  <si>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</si>
  <si>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</si>
  <si>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</si>
  <si>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</si>
  <si>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</si>
  <si>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</si>
  <si>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</si>
  <si>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</si>
  <si>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</si>
  <si>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</si>
  <si>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</si>
  <si>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</si>
  <si>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</si>
  <si>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</si>
  <si>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</si>
  <si>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</si>
  <si>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</si>
  <si>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</si>
  <si>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</si>
  <si>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</si>
  <si>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</si>
  <si>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</si>
  <si>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</si>
  <si>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</si>
  <si>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</si>
  <si>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</si>
  <si>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</si>
  <si>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</si>
  <si>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</si>
  <si>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</si>
  <si>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</si>
  <si>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</si>
  <si>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</si>
  <si>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</si>
  <si>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</si>
  <si>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</si>
  <si>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</si>
  <si>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</si>
  <si>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</si>
  <si>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</si>
  <si>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</si>
  <si>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</si>
  <si>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</si>
  <si>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</si>
  <si>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</si>
  <si>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</si>
  <si>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</si>
  <si>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</si>
  <si>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</si>
  <si>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</si>
  <si>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</si>
  <si>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</si>
  <si>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</si>
  <si>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</si>
  <si>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</si>
  <si>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</si>
  <si>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</si>
  <si>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</si>
  <si>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</si>
  <si>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</si>
  <si>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</si>
  <si>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</si>
  <si>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</si>
  <si>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</si>
  <si>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</si>
  <si>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</si>
  <si>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</si>
  <si>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</si>
  <si>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</si>
  <si>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</si>
  <si>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</si>
  <si>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</si>
  <si>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</si>
  <si>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</si>
  <si>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</si>
  <si>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</si>
  <si>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</si>
  <si>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</si>
  <si>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</si>
  <si>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</si>
  <si>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</si>
  <si>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</si>
  <si>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</si>
  <si>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</si>
  <si>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</si>
  <si>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</si>
  <si>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</si>
  <si>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</si>
  <si>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</si>
  <si>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</si>
  <si>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</si>
  <si>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</si>
  <si>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</si>
  <si>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</si>
  <si>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</si>
  <si>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</si>
  <si>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</si>
  <si>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</si>
  <si>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</si>
  <si>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</si>
  <si>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</si>
  <si>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</si>
  <si>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</si>
  <si>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</si>
  <si>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</si>
  <si>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</si>
  <si>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</si>
  <si>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</si>
  <si>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</si>
  <si>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</si>
  <si>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</si>
  <si>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</si>
  <si>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</si>
  <si>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</si>
  <si>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</si>
  <si>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</si>
  <si>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</si>
  <si>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</si>
  <si>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</si>
  <si>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</si>
  <si>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</si>
  <si>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</si>
  <si>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</si>
  <si>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</si>
  <si>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</si>
  <si>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</si>
  <si>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</si>
  <si>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</si>
  <si>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</si>
  <si>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</si>
  <si>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</si>
  <si>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</si>
  <si>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</si>
  <si>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</si>
  <si>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</si>
  <si>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</si>
  <si>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</si>
  <si>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</si>
  <si>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</si>
  <si>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</si>
  <si>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</si>
  <si>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</si>
  <si>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</si>
  <si>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</si>
  <si>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</si>
  <si>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</si>
  <si>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</si>
  <si>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</si>
  <si>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</si>
  <si>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</si>
  <si>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</si>
  <si>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</si>
  <si>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</si>
  <si>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</si>
  <si>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</si>
  <si>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</si>
  <si>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</si>
  <si>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</si>
  <si>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</si>
  <si>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</si>
  <si>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</si>
  <si>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</si>
  <si>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</si>
  <si>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</si>
  <si>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</si>
  <si>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</si>
  <si>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</si>
  <si>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</si>
  <si>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</si>
  <si>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</si>
  <si>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</si>
  <si>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</si>
  <si>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</si>
  <si>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</si>
  <si>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</si>
  <si>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</si>
  <si>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</si>
  <si>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</si>
  <si>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</si>
  <si>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</si>
  <si>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</si>
  <si>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</si>
  <si>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</si>
  <si>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</si>
  <si>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</si>
  <si>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</si>
  <si>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</si>
  <si>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</si>
  <si>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</si>
  <si>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</si>
  <si>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</si>
  <si>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</si>
  <si>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</si>
  <si>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</si>
  <si>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</si>
  <si>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</si>
  <si>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</si>
  <si>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</si>
  <si>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</si>
  <si>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</si>
  <si>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</si>
  <si>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</si>
  <si>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</si>
  <si>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</si>
  <si>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</si>
  <si>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</si>
  <si>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</si>
  <si>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</si>
  <si>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</si>
  <si>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</si>
  <si>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</si>
  <si>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</si>
  <si>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</si>
  <si>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</si>
  <si>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</si>
  <si>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</si>
  <si>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</si>
  <si>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</si>
  <si>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</si>
  <si>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</si>
  <si>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</si>
  <si>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</si>
  <si>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</si>
  <si>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</si>
  <si>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</si>
  <si>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</si>
  <si>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</si>
  <si>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</si>
  <si>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</si>
  <si>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</si>
  <si>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</si>
  <si>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</si>
  <si>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</si>
  <si>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</si>
  <si>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</si>
  <si>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</si>
  <si>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</si>
  <si>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</si>
  <si>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</si>
  <si>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</si>
  <si>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</si>
  <si>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</si>
  <si>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</si>
  <si>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</si>
  <si>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</si>
  <si>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</si>
  <si>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</si>
  <si>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</si>
  <si>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</si>
  <si>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</si>
  <si>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</si>
  <si>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</si>
  <si>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</si>
  <si>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</si>
  <si>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</si>
  <si>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</si>
  <si>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</si>
  <si>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</si>
  <si>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</si>
  <si>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</si>
  <si>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</si>
  <si>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</si>
  <si>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</si>
  <si>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</si>
  <si>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</si>
  <si>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</si>
  <si>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</si>
  <si>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</si>
  <si>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</si>
  <si>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</si>
  <si>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</si>
  <si>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</si>
  <si>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</si>
  <si>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</si>
  <si>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</si>
  <si>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</si>
  <si>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</si>
  <si>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</si>
  <si>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</si>
  <si>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</si>
  <si>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</si>
  <si>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</si>
  <si>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</si>
  <si>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</si>
  <si>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</si>
  <si>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</si>
  <si>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</si>
  <si>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</si>
  <si>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</si>
  <si>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</si>
  <si>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</si>
  <si>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</si>
  <si>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</si>
  <si>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</si>
  <si>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</si>
  <si>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</si>
  <si>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</si>
  <si>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</si>
  <si>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</si>
  <si>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</si>
  <si>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</si>
  <si>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</si>
  <si>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</si>
  <si>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</si>
  <si>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</si>
  <si>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</si>
  <si>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</si>
  <si>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</si>
  <si>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</si>
  <si>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</si>
  <si>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</si>
  <si>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</si>
  <si>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</si>
  <si>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</si>
  <si>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</si>
  <si>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</si>
  <si>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</si>
  <si>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</si>
  <si>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</si>
  <si>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</si>
  <si>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</si>
  <si>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</si>
  <si>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</si>
  <si>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</si>
  <si>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</si>
  <si>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</si>
  <si>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</si>
  <si>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</si>
  <si>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</si>
  <si>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</si>
  <si>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</si>
  <si>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</si>
  <si>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</si>
  <si>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</si>
  <si>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</si>
  <si>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</si>
  <si>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</si>
  <si>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</si>
  <si>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</si>
  <si>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</si>
  <si>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</si>
  <si>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</si>
  <si>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</si>
  <si>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</si>
  <si>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</si>
  <si>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</si>
  <si>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</si>
  <si>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</si>
  <si>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</si>
  <si>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</si>
  <si>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</si>
  <si>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</si>
  <si>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</si>
  <si>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</si>
  <si>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</si>
  <si>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</si>
  <si>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</si>
  <si>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</si>
  <si>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</si>
  <si>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</si>
  <si>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</si>
  <si>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</si>
  <si>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</si>
  <si>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</si>
  <si>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</si>
  <si>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</si>
  <si>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</si>
  <si>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</si>
  <si>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</si>
  <si>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</si>
  <si>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</si>
  <si>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</si>
  <si>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</si>
  <si>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</si>
  <si>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</si>
  <si>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</si>
  <si>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</si>
  <si>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</si>
  <si>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</si>
  <si>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</si>
  <si>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</si>
  <si>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</si>
  <si>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</si>
  <si>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</si>
  <si>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</si>
  <si>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</si>
  <si>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</si>
  <si>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</si>
  <si>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</si>
  <si>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</si>
  <si>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</si>
  <si>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</si>
  <si>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</si>
  <si>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</si>
  <si>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</si>
  <si>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</si>
  <si>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</si>
  <si>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</si>
  <si>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</si>
  <si>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</si>
  <si>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</si>
  <si>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</si>
  <si>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</si>
  <si>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</si>
  <si>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</si>
  <si>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</si>
  <si>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</si>
  <si>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</si>
  <si>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</si>
  <si>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</si>
  <si>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</si>
  <si>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</si>
  <si>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</si>
  <si>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</si>
  <si>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</si>
  <si>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</si>
  <si>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</si>
  <si>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</si>
  <si>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</si>
  <si>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</si>
  <si>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</si>
  <si>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</si>
  <si>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</si>
  <si>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</si>
  <si>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</si>
  <si>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</si>
  <si>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</si>
  <si>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</si>
  <si>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</si>
  <si>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</si>
  <si>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</si>
  <si>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</si>
  <si>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</si>
  <si>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</si>
  <si>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</si>
  <si>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</si>
  <si>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</si>
  <si>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</si>
  <si>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</si>
  <si>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</si>
  <si>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</si>
  <si>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</si>
  <si>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</si>
  <si>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</si>
  <si>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</si>
  <si>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</si>
  <si>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</si>
  <si>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</si>
  <si>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</si>
  <si>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</si>
  <si>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</si>
  <si>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</si>
  <si>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</si>
  <si>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</si>
  <si>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</si>
  <si>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</si>
  <si>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</si>
  <si>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</si>
  <si>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</si>
  <si>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</si>
  <si>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</si>
  <si>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</si>
  <si>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</si>
  <si>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</si>
  <si>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</si>
  <si>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</si>
  <si>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</si>
  <si>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</si>
  <si>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</si>
  <si>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</si>
  <si>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</si>
  <si>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</si>
  <si>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</si>
  <si>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</si>
  <si>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</si>
  <si>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</si>
  <si>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</si>
  <si>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</si>
  <si>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</si>
  <si>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</si>
  <si>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</si>
  <si>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</si>
  <si>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</si>
  <si>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</si>
  <si>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</si>
  <si>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</si>
  <si>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</si>
  <si>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</si>
  <si>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</si>
  <si>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</si>
  <si>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</si>
  <si>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</si>
  <si>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</si>
  <si>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</si>
  <si>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</si>
  <si>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</si>
  <si>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</si>
  <si>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</si>
  <si>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</si>
  <si>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</si>
  <si>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</si>
  <si>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</si>
  <si>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</si>
  <si>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</si>
  <si>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</si>
  <si>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</si>
  <si>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</si>
  <si>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</si>
  <si>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</si>
  <si>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</si>
  <si>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</si>
  <si>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</si>
  <si>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</si>
  <si>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</si>
  <si>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</si>
  <si>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</si>
  <si>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</si>
  <si>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</si>
  <si>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</si>
  <si>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</si>
  <si>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</si>
  <si>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</si>
  <si>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</si>
  <si>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</si>
  <si>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</si>
  <si>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</si>
  <si>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</si>
  <si>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</si>
  <si>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</si>
  <si>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</si>
  <si>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</si>
  <si>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</si>
  <si>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</si>
  <si>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</si>
  <si>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</si>
  <si>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</si>
  <si>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</si>
  <si>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</si>
  <si>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</si>
  <si>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</si>
  <si>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</si>
  <si>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</si>
  <si>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</si>
  <si>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</si>
  <si>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</si>
  <si>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</si>
  <si>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</si>
  <si>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</si>
  <si>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</si>
  <si>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</si>
  <si>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</si>
  <si>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</si>
  <si>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</si>
  <si>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</si>
  <si>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</si>
  <si>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</si>
  <si>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</si>
  <si>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</si>
  <si>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</si>
  <si>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</si>
  <si>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</si>
  <si>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</si>
  <si>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</si>
  <si>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</si>
  <si>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</si>
  <si>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</si>
  <si>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</si>
  <si>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</si>
  <si>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</si>
  <si>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</si>
  <si>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</si>
  <si>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</si>
  <si>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</si>
  <si>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</si>
  <si>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</si>
  <si>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</si>
  <si>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</si>
  <si>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</si>
  <si>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</si>
  <si>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</si>
  <si>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</si>
  <si>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</si>
  <si>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</si>
  <si>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</si>
  <si>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</si>
  <si>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</si>
  <si>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</si>
  <si>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</si>
  <si>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</si>
  <si>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</si>
  <si>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</si>
  <si>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</si>
  <si>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</si>
  <si>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</si>
  <si>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</si>
  <si>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</si>
  <si>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</si>
  <si>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</si>
  <si>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</si>
  <si>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</si>
  <si>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</si>
  <si>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</si>
  <si>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</si>
  <si>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</si>
  <si>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</si>
  <si>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</si>
  <si>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</si>
  <si>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</si>
  <si>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</si>
  <si>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</si>
  <si>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</si>
  <si>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</si>
  <si>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</si>
  <si>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</si>
  <si>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</si>
  <si>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</si>
  <si>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</si>
  <si>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</si>
  <si>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</si>
  <si>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</si>
  <si>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</si>
  <si>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</si>
  <si>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</si>
  <si>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</si>
  <si>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</si>
  <si>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</si>
  <si>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</si>
  <si>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</si>
  <si>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</si>
  <si>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</si>
  <si>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</si>
  <si>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</si>
  <si>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</si>
  <si>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</si>
  <si>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</si>
  <si>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</si>
  <si>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</si>
  <si>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</si>
  <si>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</si>
  <si>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</si>
  <si>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</si>
  <si>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</si>
  <si>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</si>
  <si>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</si>
  <si>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</si>
  <si>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</si>
  <si>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</si>
  <si>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</si>
  <si>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</si>
  <si>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</si>
  <si>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</si>
  <si>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</si>
  <si>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</si>
  <si>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</si>
  <si>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</si>
  <si>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</si>
  <si>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</si>
  <si>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</si>
  <si>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</si>
  <si>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</si>
  <si>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</si>
  <si>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</si>
  <si>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</si>
  <si>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</si>
  <si>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</si>
  <si>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</si>
  <si>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</si>
  <si>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</si>
  <si>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</si>
  <si>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</si>
  <si>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</si>
  <si>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</si>
  <si>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</si>
  <si>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</si>
  <si>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</si>
  <si>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</si>
  <si>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</si>
  <si>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</si>
  <si>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</si>
  <si>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</si>
  <si>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</si>
  <si>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</si>
  <si>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</si>
  <si>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</si>
  <si>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</si>
  <si>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</si>
  <si>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</si>
  <si>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</si>
  <si>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</si>
  <si>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</si>
  <si>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</si>
  <si>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</si>
  <si>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</si>
  <si>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</si>
  <si>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</si>
  <si>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</si>
  <si>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</si>
  <si>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</si>
  <si>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</si>
  <si>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</si>
  <si>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</si>
  <si>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</si>
  <si>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</si>
  <si>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</si>
  <si>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</si>
  <si>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</si>
  <si>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</si>
  <si>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</si>
  <si>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</si>
  <si>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</si>
  <si>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</si>
  <si>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</si>
  <si>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</si>
  <si>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</si>
  <si>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</si>
  <si>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</si>
  <si>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</si>
  <si>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</si>
  <si>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</si>
  <si>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</si>
  <si>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</si>
  <si>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</si>
  <si>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</si>
  <si>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</si>
  <si>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</si>
  <si>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</si>
  <si>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</si>
  <si>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</si>
  <si>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</si>
  <si>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</si>
  <si>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</si>
  <si>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</si>
  <si>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</si>
  <si>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</si>
  <si>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</si>
  <si>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</si>
  <si>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</si>
  <si>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</si>
  <si>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</si>
  <si>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</si>
  <si>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</si>
  <si>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</si>
  <si>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</si>
  <si>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</si>
  <si>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</si>
  <si>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</si>
  <si>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</si>
  <si>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</si>
  <si>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</si>
  <si>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</si>
  <si>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</si>
  <si>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</si>
  <si>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</si>
  <si>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</si>
  <si>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</si>
  <si>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</si>
  <si>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</si>
  <si>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</si>
  <si>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</si>
  <si>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</si>
  <si>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</si>
  <si>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</si>
  <si>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</si>
  <si>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</si>
  <si>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</si>
  <si>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</si>
  <si>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</si>
  <si>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</si>
  <si>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</si>
  <si>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</si>
  <si>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</si>
  <si>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</si>
  <si>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</si>
  <si>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</si>
  <si>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</si>
  <si>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</si>
  <si>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</si>
  <si>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</si>
  <si>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</si>
  <si>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</si>
  <si>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</si>
  <si>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</si>
  <si>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</si>
  <si>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</si>
  <si>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</si>
  <si>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</si>
  <si>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</si>
  <si>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</si>
  <si>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</si>
  <si>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</si>
  <si>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</si>
  <si>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</si>
  <si>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</si>
  <si>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</si>
  <si>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</si>
  <si>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</si>
  <si>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</si>
  <si>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</si>
  <si>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</si>
  <si>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</si>
  <si>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</si>
  <si>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</si>
  <si>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</si>
  <si>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</si>
  <si>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</si>
  <si>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</si>
  <si>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</si>
  <si>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</si>
  <si>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</si>
  <si>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</si>
  <si>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</si>
  <si>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</si>
  <si>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</si>
  <si>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</si>
  <si>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</si>
  <si>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</si>
  <si>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</si>
  <si>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</si>
  <si>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</si>
  <si>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</si>
  <si>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</si>
  <si>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</si>
  <si>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</si>
  <si>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</si>
  <si>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</si>
  <si>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</si>
  <si>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</si>
  <si>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</si>
  <si>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</si>
  <si>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</si>
  <si>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</si>
  <si>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</si>
  <si>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</si>
  <si>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</si>
  <si>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</si>
  <si>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</si>
  <si>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</si>
  <si>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</si>
  <si>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</si>
  <si>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</si>
  <si>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</si>
  <si>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</si>
  <si>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</si>
  <si>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</si>
  <si>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</si>
  <si>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</si>
  <si>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</si>
  <si>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</si>
  <si>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</si>
  <si>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</si>
  <si>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</si>
  <si>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</si>
  <si>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</si>
  <si>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</si>
  <si>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</si>
  <si>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</si>
  <si>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</si>
  <si>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</si>
  <si>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</si>
  <si>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</si>
  <si>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</si>
  <si>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</si>
  <si>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</si>
  <si>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</si>
  <si>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</si>
  <si>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</si>
  <si>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</si>
  <si>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</si>
  <si>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</si>
  <si>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</si>
  <si>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</si>
  <si>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</si>
  <si>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</si>
  <si>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</si>
  <si>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</si>
  <si>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</si>
  <si>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</si>
  <si>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</si>
  <si>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</si>
  <si>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</si>
  <si>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</si>
  <si>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</si>
  <si>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</si>
  <si>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</si>
  <si>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</si>
  <si>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</si>
  <si>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</si>
  <si>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</si>
  <si>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</si>
  <si>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</si>
  <si>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</si>
  <si>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</si>
  <si>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</si>
  <si>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</si>
  <si>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</si>
  <si>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</si>
  <si>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</si>
  <si>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</si>
  <si>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</si>
  <si>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</si>
  <si>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</si>
  <si>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</si>
  <si>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</si>
  <si>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</si>
  <si>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</si>
  <si>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</si>
  <si>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</si>
  <si>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</si>
  <si>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</si>
  <si>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</si>
  <si>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</si>
  <si>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</si>
  <si>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</si>
  <si>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</si>
  <si>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</si>
  <si>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</si>
  <si>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</si>
  <si>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</si>
  <si>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</si>
  <si>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</si>
  <si>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</si>
  <si>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</si>
  <si>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</si>
  <si>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</si>
  <si>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</si>
  <si>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</si>
  <si>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</si>
  <si>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</si>
  <si>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</si>
  <si>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</si>
  <si>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</si>
  <si>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</si>
  <si>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</si>
  <si>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</si>
  <si>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</si>
  <si>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</si>
  <si>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</si>
  <si>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</si>
  <si>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</si>
  <si>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</si>
  <si>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</si>
  <si>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</si>
  <si>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</si>
  <si>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</si>
  <si>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</si>
  <si>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</si>
  <si>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</si>
  <si>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</si>
  <si>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</si>
  <si>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</si>
  <si>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</si>
  <si>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</si>
  <si>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</si>
  <si>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</si>
  <si>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</si>
  <si>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</si>
  <si>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</si>
  <si>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</si>
  <si>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</si>
  <si>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</si>
  <si>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</si>
  <si>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</si>
  <si>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</si>
  <si>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</si>
  <si>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</si>
  <si>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</si>
  <si>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</si>
  <si>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</si>
  <si>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</si>
  <si>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</si>
  <si>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</si>
  <si>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</si>
  <si>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</si>
  <si>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</si>
  <si>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</si>
  <si>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</si>
  <si>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</si>
  <si>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</si>
  <si>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</si>
  <si>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</si>
  <si>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</si>
  <si>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</si>
  <si>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</si>
  <si>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</si>
  <si>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</si>
  <si>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</si>
  <si>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</si>
  <si>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</si>
  <si>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</si>
  <si>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</si>
  <si>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</si>
  <si>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</si>
  <si>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</si>
  <si>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</si>
  <si>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</si>
  <si>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</si>
  <si>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</si>
  <si>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</si>
  <si>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</si>
  <si>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</si>
  <si>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</si>
  <si>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</si>
  <si>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</si>
  <si>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</si>
  <si>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</si>
  <si>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</si>
  <si>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</si>
  <si>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</si>
  <si>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</si>
  <si>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</si>
  <si>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</si>
  <si>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</si>
  <si>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</si>
  <si>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</si>
  <si>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</si>
  <si>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</si>
  <si>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</si>
  <si>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</si>
  <si>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</si>
  <si>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</si>
  <si>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</si>
  <si>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</si>
  <si>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</si>
  <si>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</si>
  <si>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</si>
  <si>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</si>
  <si>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</si>
  <si>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</si>
  <si>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</si>
  <si>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</si>
  <si>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</si>
  <si>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</si>
  <si>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</si>
  <si>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</si>
  <si>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</si>
  <si>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</si>
  <si>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</si>
  <si>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</si>
  <si>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</si>
  <si>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</si>
  <si>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</si>
  <si>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</si>
  <si>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</si>
  <si>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</si>
  <si>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</si>
  <si>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</si>
  <si>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</si>
  <si>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</si>
  <si>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</si>
  <si>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</si>
  <si>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</si>
  <si>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</si>
  <si>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</si>
  <si>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</si>
  <si>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</si>
  <si>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</si>
  <si>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</si>
  <si>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</si>
  <si>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</si>
  <si>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</si>
  <si>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</si>
  <si>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</si>
  <si>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</si>
  <si>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</si>
  <si>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</si>
  <si>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</si>
  <si>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</si>
  <si>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</si>
  <si>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</si>
  <si>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</si>
  <si>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</si>
  <si>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</si>
  <si>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</si>
  <si>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</si>
  <si>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</si>
  <si>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</si>
  <si>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</si>
  <si>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</si>
  <si>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</si>
  <si>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</si>
  <si>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</si>
  <si>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</si>
  <si>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</si>
  <si>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</si>
  <si>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</si>
  <si>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</si>
  <si>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</si>
  <si>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</si>
  <si>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</si>
  <si>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</si>
  <si>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</si>
  <si>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</si>
  <si>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</si>
  <si>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</si>
  <si>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</si>
  <si>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</si>
  <si>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</si>
  <si>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</si>
  <si>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</si>
  <si>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</si>
  <si>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</si>
  <si>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</si>
  <si>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</si>
  <si>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</si>
  <si>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</si>
  <si>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</si>
  <si>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</si>
  <si>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</si>
  <si>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</si>
  <si>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</si>
  <si>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</si>
  <si>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</si>
  <si>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</si>
  <si>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</si>
  <si>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</si>
  <si>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</si>
  <si>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</si>
  <si>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</si>
  <si>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</si>
  <si>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</si>
  <si>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</si>
  <si>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</si>
  <si>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</si>
  <si>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</si>
  <si>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</si>
  <si>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</si>
  <si>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</si>
  <si>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</si>
  <si>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</si>
  <si>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</si>
  <si>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</si>
  <si>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</si>
  <si>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</si>
  <si>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</si>
  <si>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</si>
  <si>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</si>
  <si>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</si>
  <si>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</si>
  <si>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</si>
  <si>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</si>
  <si>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</si>
  <si>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</si>
  <si>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</si>
  <si>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</si>
  <si>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</si>
  <si>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</si>
  <si>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</si>
  <si>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</si>
  <si>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</si>
  <si>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</si>
  <si>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</si>
  <si>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</si>
  <si>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</si>
  <si>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</si>
  <si>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</si>
  <si>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</si>
  <si>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</si>
  <si>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</si>
  <si>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</si>
  <si>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</si>
  <si>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</si>
  <si>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</si>
  <si>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</si>
  <si>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</si>
  <si>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</si>
  <si>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</si>
  <si>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</si>
  <si>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</si>
  <si>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</si>
  <si>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</si>
  <si>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</si>
  <si>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</si>
  <si>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</si>
  <si>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</si>
  <si>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</si>
  <si>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</si>
  <si>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</si>
  <si>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</si>
  <si>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</si>
  <si>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</si>
  <si>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</si>
  <si>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</si>
  <si>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</si>
  <si>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</si>
  <si>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</si>
  <si>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</si>
  <si>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</si>
  <si>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</si>
  <si>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</si>
  <si>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</si>
  <si>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</si>
  <si>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</si>
  <si>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</si>
  <si>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</si>
  <si>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</si>
  <si>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</si>
  <si>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</si>
  <si>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</si>
  <si>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</si>
  <si>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</si>
  <si>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</si>
  <si>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</si>
  <si>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</si>
  <si>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</si>
  <si>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</si>
  <si>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</si>
  <si>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</si>
  <si>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</si>
  <si>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</si>
  <si>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</si>
  <si>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</si>
  <si>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</si>
  <si>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</si>
  <si>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</si>
  <si>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</si>
  <si>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</si>
  <si>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</si>
  <si>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</si>
  <si>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</si>
  <si>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</si>
  <si>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</si>
  <si>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</si>
  <si>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</si>
  <si>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</si>
  <si>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</si>
  <si>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</si>
  <si>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</si>
  <si>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</si>
  <si>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</si>
  <si>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</si>
  <si>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</si>
  <si>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</si>
  <si>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</si>
  <si>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</si>
  <si>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</si>
  <si>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</si>
  <si>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</si>
  <si>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</si>
  <si>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</si>
  <si>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</si>
  <si>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</si>
  <si>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</si>
  <si>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</si>
  <si>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</si>
  <si>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</si>
  <si>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</si>
  <si>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</si>
  <si>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</si>
  <si>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</si>
  <si>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</si>
  <si>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</si>
  <si>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</si>
  <si>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</si>
  <si>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</si>
  <si>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</si>
  <si>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</si>
  <si>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</si>
  <si>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</si>
  <si>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</si>
  <si>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</si>
  <si>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</si>
  <si>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</si>
  <si>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</si>
  <si>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</si>
  <si>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</si>
  <si>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</si>
  <si>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</si>
  <si>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</si>
  <si>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</si>
  <si>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</si>
  <si>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</si>
  <si>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</si>
  <si>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</si>
  <si>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</si>
  <si>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</si>
  <si>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</si>
  <si>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</si>
  <si>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</si>
  <si>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</si>
  <si>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</si>
  <si>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</si>
  <si>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</si>
  <si>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</si>
  <si>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</si>
  <si>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</si>
  <si>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</si>
  <si>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</si>
  <si>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</si>
  <si>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</si>
  <si>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</si>
  <si>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</si>
  <si>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</si>
  <si>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</si>
  <si>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</si>
  <si>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</si>
  <si>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</si>
  <si>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</si>
  <si>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</si>
  <si>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</si>
  <si>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</si>
  <si>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</si>
  <si>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</si>
  <si>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</si>
  <si>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</si>
  <si>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</si>
  <si>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</si>
  <si>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</si>
  <si>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</si>
  <si>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</si>
  <si>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</si>
  <si>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</si>
  <si>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</si>
  <si>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</si>
  <si>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</si>
  <si>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</si>
  <si>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</si>
  <si>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</si>
  <si>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</si>
  <si>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</si>
  <si>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</si>
  <si>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</si>
  <si>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</si>
  <si>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</si>
  <si>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</si>
  <si>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</si>
  <si>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</si>
  <si>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</si>
  <si>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</si>
  <si>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</si>
  <si>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</si>
  <si>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</si>
  <si>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</si>
  <si>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</si>
  <si>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</si>
  <si>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</si>
  <si>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</si>
  <si>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</si>
  <si>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</si>
  <si>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</si>
  <si>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</si>
  <si>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</si>
  <si>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</si>
  <si>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</si>
  <si>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</si>
  <si>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</si>
  <si>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</si>
  <si>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</si>
  <si>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</si>
  <si>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</si>
  <si>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</si>
  <si>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</si>
  <si>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</si>
  <si>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</si>
  <si>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</si>
  <si>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</si>
  <si>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</si>
  <si>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</si>
  <si>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</si>
  <si>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</si>
  <si>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</si>
  <si>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</si>
  <si>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</si>
  <si>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</si>
  <si>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</si>
  <si>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</si>
  <si>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</si>
  <si>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</si>
  <si>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</si>
  <si>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</si>
  <si>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</si>
  <si>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</si>
  <si>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</si>
  <si>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</si>
  <si>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</si>
  <si>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</si>
  <si>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</si>
  <si>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</si>
  <si>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</si>
  <si>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</si>
  <si>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</si>
  <si>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</si>
  <si>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</si>
  <si>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</si>
  <si>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</si>
  <si>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</si>
  <si>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</si>
  <si>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</si>
  <si>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</si>
  <si>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</si>
  <si>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</si>
  <si>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</si>
  <si>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</si>
  <si>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</si>
  <si>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</si>
  <si>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</si>
  <si>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</si>
  <si>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</si>
  <si>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</si>
  <si>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</si>
  <si>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</si>
  <si>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</si>
  <si>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</si>
  <si>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</si>
  <si>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</si>
  <si>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</si>
  <si>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</si>
  <si>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</si>
  <si>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</si>
  <si>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</si>
  <si>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</si>
  <si>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</si>
  <si>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</si>
  <si>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</si>
  <si>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</si>
  <si>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</si>
  <si>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</si>
  <si>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</si>
  <si>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</si>
  <si>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</si>
  <si>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</si>
  <si>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</si>
  <si>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</si>
  <si>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</si>
  <si>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</si>
  <si>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</si>
  <si>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</si>
  <si>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</si>
  <si>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</si>
  <si>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</si>
  <si>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</si>
  <si>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</si>
  <si>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</si>
  <si>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</si>
  <si>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</si>
  <si>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</si>
  <si>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</si>
  <si>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</si>
  <si>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</si>
  <si>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</si>
  <si>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</si>
  <si>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</si>
  <si>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</si>
  <si>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</si>
  <si>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</si>
  <si>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</si>
  <si>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</si>
  <si>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</si>
  <si>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</si>
  <si>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</si>
  <si>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</si>
  <si>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</si>
  <si>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</si>
  <si>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</si>
  <si>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</si>
  <si>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</si>
  <si>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</si>
  <si>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</si>
  <si>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</si>
  <si>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</si>
  <si>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</si>
  <si>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</si>
  <si>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</si>
  <si>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</si>
  <si>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</si>
  <si>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</si>
  <si>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</si>
  <si>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</si>
  <si>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</si>
  <si>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</si>
  <si>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</si>
  <si>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</si>
  <si>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</si>
  <si>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</si>
  <si>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</si>
  <si>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</si>
  <si>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</si>
  <si>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</si>
  <si>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</si>
  <si>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</si>
  <si>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</si>
  <si>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</si>
  <si>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</si>
  <si>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</si>
  <si>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</si>
  <si>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</si>
  <si>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</si>
  <si>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</si>
  <si>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</si>
  <si>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</si>
  <si>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</si>
  <si>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</si>
  <si>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</si>
  <si>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</si>
  <si>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</si>
  <si>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</si>
  <si>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</si>
  <si>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</si>
  <si>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</si>
  <si>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</si>
  <si>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</si>
  <si>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</si>
  <si>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</si>
  <si>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</si>
  <si>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</si>
  <si>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</si>
  <si>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</si>
  <si>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</si>
  <si>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</si>
  <si>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</si>
  <si>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</si>
  <si>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</si>
  <si>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</si>
  <si>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</si>
  <si>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</si>
  <si>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</si>
  <si>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</si>
  <si>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</si>
  <si>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</si>
  <si>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</si>
  <si>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</si>
  <si>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</si>
  <si>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</si>
  <si>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</si>
  <si>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</si>
  <si>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</si>
  <si>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</si>
  <si>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</si>
  <si>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</si>
  <si>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</si>
  <si>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</si>
  <si>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</si>
  <si>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</si>
  <si>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</si>
  <si>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</si>
  <si>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</si>
  <si>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</si>
  <si>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</si>
  <si>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</si>
  <si>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</si>
  <si>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</si>
  <si>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</si>
  <si>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</si>
  <si>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</si>
  <si>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</si>
  <si>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</si>
  <si>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</si>
  <si>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</si>
  <si>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</si>
  <si>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</si>
  <si>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</si>
  <si>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</si>
  <si>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</si>
  <si>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</si>
  <si>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</si>
  <si>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</si>
  <si>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</si>
  <si>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</si>
  <si>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</si>
  <si>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</si>
  <si>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</si>
  <si>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</si>
  <si>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</si>
  <si>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</si>
  <si>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</si>
  <si>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</si>
  <si>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</si>
  <si>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</si>
  <si>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</si>
  <si>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</si>
  <si>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</si>
  <si>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</si>
  <si>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</si>
  <si>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</si>
  <si>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</si>
  <si>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</si>
  <si>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</si>
  <si>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</si>
  <si>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</si>
  <si>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</si>
  <si>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</si>
  <si>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</si>
  <si>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</si>
  <si>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</si>
  <si>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</si>
  <si>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</si>
  <si>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</si>
  <si>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</si>
  <si>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</si>
  <si>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</si>
  <si>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</si>
  <si>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</si>
  <si>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</si>
  <si>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</si>
  <si>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</si>
  <si>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</si>
  <si>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</si>
  <si>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</si>
  <si>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</si>
  <si>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</si>
  <si>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</si>
  <si>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</si>
  <si>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</si>
  <si>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</si>
  <si>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</si>
  <si>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</si>
  <si>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</si>
  <si>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</si>
  <si>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</si>
  <si>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</si>
  <si>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</si>
  <si>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</si>
  <si>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</si>
  <si>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</si>
  <si>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</si>
  <si>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</si>
  <si>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</si>
  <si>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</si>
  <si>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</si>
  <si>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</si>
  <si>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</si>
  <si>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</si>
  <si>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</si>
  <si>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</si>
  <si>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</si>
  <si>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</si>
  <si>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</si>
  <si>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</si>
  <si>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</si>
  <si>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</si>
  <si>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</si>
  <si>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</si>
  <si>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</si>
  <si>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</si>
  <si>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</si>
  <si>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</si>
  <si>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</si>
  <si>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</si>
  <si>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</si>
  <si>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</si>
  <si>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</si>
  <si>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</si>
  <si>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</si>
  <si>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</si>
  <si>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</si>
  <si>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</si>
  <si>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</si>
  <si>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</si>
  <si>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</si>
  <si>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</si>
  <si>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</si>
  <si>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</si>
  <si>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</si>
  <si>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</si>
  <si>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</si>
  <si>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</si>
  <si>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</si>
  <si>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</si>
  <si>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</si>
  <si>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</si>
  <si>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</si>
  <si>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</si>
  <si>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</si>
  <si>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</si>
  <si>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</si>
  <si>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</si>
  <si>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</si>
  <si>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</si>
  <si>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</si>
  <si>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</si>
  <si>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</si>
  <si>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</si>
  <si>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</si>
  <si>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</si>
  <si>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</si>
  <si>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</si>
  <si>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</si>
  <si>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</si>
  <si>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</si>
  <si>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</si>
  <si>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</si>
  <si>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</si>
  <si>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</si>
  <si>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</si>
  <si>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</si>
  <si>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</si>
  <si>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</si>
  <si>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</si>
  <si>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</si>
  <si>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</si>
  <si>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</si>
  <si>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</si>
  <si>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</si>
  <si>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</si>
  <si>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</si>
  <si>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</si>
  <si>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</si>
  <si>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</si>
  <si>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</si>
  <si>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</si>
  <si>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</si>
  <si>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</si>
  <si>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</si>
  <si>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</si>
  <si>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</si>
  <si>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</si>
  <si>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</si>
  <si>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</si>
  <si>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</si>
  <si>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</si>
  <si>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</si>
  <si>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</si>
  <si>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</si>
  <si>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</si>
  <si>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</si>
  <si>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</si>
  <si>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</si>
  <si>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</si>
  <si>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</si>
  <si>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</si>
  <si>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</si>
  <si>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</si>
  <si>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</si>
  <si>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</si>
  <si>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</si>
  <si>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</si>
  <si>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</si>
  <si>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</si>
  <si>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</si>
  <si>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</si>
  <si>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</si>
  <si>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</si>
  <si>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</si>
  <si>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</si>
  <si>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</si>
  <si>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</si>
  <si>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</si>
  <si>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</si>
  <si>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</si>
  <si>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</si>
  <si>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</si>
  <si>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</si>
  <si>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</si>
  <si>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</si>
  <si>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</si>
  <si>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</si>
  <si>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</si>
  <si>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</si>
  <si>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</si>
  <si>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</si>
  <si>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</si>
  <si>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</si>
  <si>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</si>
  <si>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</si>
  <si>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</si>
  <si>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</si>
  <si>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</si>
  <si>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</si>
  <si>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</si>
  <si>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</si>
  <si>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</si>
  <si>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</si>
  <si>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</si>
  <si>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</si>
  <si>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</si>
  <si>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</si>
  <si>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</si>
  <si>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</si>
  <si>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</si>
  <si>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</si>
  <si>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</si>
  <si>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</si>
  <si>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</si>
  <si>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</si>
  <si>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</si>
  <si>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</si>
  <si>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</si>
  <si>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</si>
  <si>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</si>
  <si>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</si>
  <si>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</si>
  <si>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</si>
  <si>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</si>
  <si>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</si>
  <si>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</si>
  <si>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</si>
  <si>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</si>
  <si>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</si>
  <si>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</si>
  <si>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</si>
  <si>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</si>
  <si>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</si>
  <si>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</si>
  <si>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</si>
  <si>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</si>
  <si>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</si>
  <si>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</si>
  <si>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</si>
  <si>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</si>
  <si>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</si>
  <si>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</si>
  <si>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</si>
  <si>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</si>
  <si>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</si>
  <si>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</si>
  <si>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</si>
  <si>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</si>
  <si>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</si>
  <si>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</si>
  <si>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</si>
  <si>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</si>
  <si>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</si>
  <si>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</si>
  <si>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</si>
  <si>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</si>
  <si>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</si>
  <si>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</si>
  <si>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</si>
  <si>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</si>
  <si>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</si>
  <si>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</si>
  <si>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</si>
  <si>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</si>
  <si>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</si>
  <si>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</si>
  <si>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</si>
  <si>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</si>
  <si>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</si>
  <si>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</si>
  <si>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</si>
  <si>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</si>
  <si>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</si>
  <si>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</si>
  <si>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</si>
  <si>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</si>
  <si>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</si>
  <si>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</si>
  <si>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</si>
  <si>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</si>
  <si>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</si>
  <si>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</si>
  <si>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</si>
  <si>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</si>
  <si>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</si>
  <si>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</si>
  <si>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</si>
  <si>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</si>
  <si>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</si>
  <si>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</si>
  <si>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</si>
  <si>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</si>
  <si>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</si>
  <si>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</si>
  <si>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</si>
  <si>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</si>
  <si>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</si>
  <si>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</si>
  <si>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</si>
  <si>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</si>
  <si>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</si>
  <si>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</si>
  <si>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</si>
  <si>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</si>
  <si>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</si>
  <si>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</si>
  <si>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</si>
  <si>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</si>
  <si>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</si>
  <si>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</si>
  <si>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</si>
  <si>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</si>
  <si>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</si>
  <si>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</si>
  <si>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</si>
  <si>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</si>
  <si>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</si>
  <si>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</si>
  <si>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</si>
  <si>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</si>
  <si>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</si>
  <si>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</si>
  <si>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</si>
  <si>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</si>
  <si>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</si>
  <si>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</si>
  <si>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</si>
  <si>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</si>
  <si>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</si>
  <si>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</si>
  <si>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</si>
  <si>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</si>
  <si>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</si>
  <si>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</si>
  <si>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</si>
  <si>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</si>
  <si>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</si>
  <si>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</si>
  <si>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</si>
  <si>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</si>
  <si>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</si>
  <si>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</si>
  <si>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</si>
  <si>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</si>
  <si>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</si>
  <si>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</si>
  <si>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</si>
  <si>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</si>
  <si>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</si>
  <si>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</si>
  <si>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</si>
  <si>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</si>
  <si>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</si>
  <si>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</si>
  <si>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</si>
  <si>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</si>
  <si>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</si>
  <si>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</si>
  <si>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</si>
  <si>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</si>
  <si>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</si>
  <si>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</si>
  <si>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</si>
  <si>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</si>
  <si>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</si>
  <si>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</si>
  <si>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</si>
  <si>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</si>
  <si>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</si>
  <si>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</si>
  <si>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</si>
  <si>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</si>
  <si>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</si>
  <si>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</si>
  <si>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</si>
  <si>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</si>
  <si>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</si>
  <si>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</si>
  <si>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</si>
  <si>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</si>
  <si>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</si>
  <si>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</si>
  <si>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</si>
  <si>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</si>
  <si>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</si>
  <si>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</si>
  <si>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</si>
  <si>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</si>
  <si>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</si>
  <si>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</si>
  <si>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</si>
  <si>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</si>
  <si>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</si>
  <si>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</si>
  <si>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</si>
  <si>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</si>
  <si>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</si>
  <si>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</si>
  <si>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</si>
  <si>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</si>
  <si>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</si>
  <si>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</si>
  <si>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</si>
  <si>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</si>
  <si>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</si>
  <si>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</si>
  <si>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</si>
  <si>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</si>
  <si>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</si>
  <si>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</si>
  <si>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</si>
  <si>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</si>
  <si>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</si>
  <si>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</si>
  <si>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</si>
  <si>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</si>
  <si>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</si>
  <si>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</si>
  <si>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</si>
  <si>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</si>
  <si>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</si>
  <si>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</si>
  <si>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</si>
  <si>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</si>
  <si>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</si>
  <si>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</si>
  <si>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</si>
  <si>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</si>
  <si>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</si>
  <si>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</si>
  <si>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</si>
  <si>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</si>
  <si>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</si>
  <si>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</si>
  <si>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</si>
  <si>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</si>
  <si>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</si>
  <si>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</si>
  <si>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</si>
  <si>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</si>
  <si>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</si>
  <si>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</si>
  <si>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</si>
  <si>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</si>
  <si>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</si>
  <si>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</si>
  <si>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</si>
  <si>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</si>
  <si>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</si>
  <si>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</si>
  <si>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</si>
  <si>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</si>
  <si>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</si>
  <si>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</si>
  <si>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</si>
  <si>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</si>
  <si>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</si>
  <si>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</si>
  <si>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</si>
  <si>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</si>
  <si>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</si>
  <si>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</si>
  <si>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</si>
  <si>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</si>
  <si>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</si>
  <si>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</si>
  <si>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</si>
  <si>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</si>
  <si>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</si>
  <si>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</si>
  <si>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</si>
  <si>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</si>
  <si>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</si>
  <si>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</si>
  <si>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</si>
  <si>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</si>
  <si>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</si>
  <si>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</si>
  <si>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</si>
  <si>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</si>
  <si>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</si>
  <si>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</si>
  <si>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</si>
  <si>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</si>
  <si>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</si>
  <si>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</si>
  <si>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</si>
  <si>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</si>
  <si>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</si>
  <si>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</si>
  <si>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</si>
  <si>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</si>
  <si>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</si>
  <si>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</si>
  <si>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</si>
  <si>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</si>
  <si>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</si>
  <si>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</si>
  <si>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</si>
  <si>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</si>
  <si>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</si>
  <si>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</si>
  <si>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</si>
  <si>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</si>
  <si>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</si>
  <si>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</si>
  <si>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</si>
  <si>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</si>
  <si>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</si>
  <si>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</si>
  <si>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</si>
  <si>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</si>
  <si>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</si>
  <si>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</si>
  <si>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</si>
  <si>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</si>
  <si>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</si>
  <si>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</si>
  <si>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</si>
  <si>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</si>
  <si>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</si>
  <si>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</si>
  <si>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</si>
  <si>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</si>
  <si>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</si>
  <si>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</si>
  <si>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</si>
  <si>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</si>
  <si>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</si>
  <si>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</si>
  <si>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</si>
  <si>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</si>
  <si>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</si>
  <si>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</si>
  <si>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</si>
  <si>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</si>
  <si>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</si>
  <si>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</si>
  <si>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</si>
  <si>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</si>
  <si>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</si>
  <si>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</si>
  <si>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</si>
  <si>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</si>
  <si>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</si>
  <si>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</si>
  <si>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</si>
  <si>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</si>
  <si>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</si>
  <si>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</si>
  <si>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</si>
  <si>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</si>
  <si>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</si>
  <si>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</si>
  <si>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</si>
  <si>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</si>
  <si>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</si>
  <si>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</si>
  <si>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</si>
  <si>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</si>
  <si>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</si>
  <si>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</si>
  <si>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</si>
  <si>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</si>
  <si>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</si>
  <si>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</si>
  <si>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</si>
  <si>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</si>
  <si>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</si>
  <si>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</si>
  <si>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</si>
  <si>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</si>
  <si>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</si>
  <si>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</si>
  <si>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</si>
  <si>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</si>
  <si>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</si>
  <si>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</si>
  <si>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</si>
  <si>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</si>
  <si>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</si>
  <si>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</si>
  <si>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</si>
  <si>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</si>
  <si>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</si>
  <si>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</si>
  <si>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</si>
  <si>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</si>
  <si>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</si>
  <si>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</si>
  <si>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</si>
  <si>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</si>
  <si>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</si>
  <si>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</si>
  <si>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</si>
  <si>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</si>
  <si>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</si>
  <si>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</si>
  <si>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</si>
  <si>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</si>
  <si>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</si>
  <si>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</si>
  <si>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</si>
  <si>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</si>
  <si>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</si>
  <si>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</si>
  <si>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</si>
  <si>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</si>
  <si>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</si>
  <si>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</si>
  <si>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</si>
  <si>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</si>
  <si>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</si>
  <si>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</si>
  <si>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</si>
  <si>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</si>
  <si>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</si>
  <si>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</si>
  <si>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</si>
  <si>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</si>
  <si>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</si>
  <si>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</si>
  <si>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</si>
  <si>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</si>
  <si>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</si>
  <si>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</si>
  <si>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</si>
  <si>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</si>
  <si>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</si>
  <si>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</si>
  <si>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</si>
  <si>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</si>
  <si>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</si>
  <si>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</si>
  <si>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</si>
  <si>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</si>
  <si>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</si>
  <si>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</si>
  <si>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</si>
  <si>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</si>
  <si>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</si>
  <si>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</si>
  <si>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</si>
  <si>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</si>
  <si>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</si>
  <si>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</si>
  <si>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</si>
  <si>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</si>
  <si>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</si>
  <si>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</si>
  <si>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</si>
  <si>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</si>
  <si>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</si>
  <si>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</si>
  <si>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</si>
  <si>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</si>
  <si>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</si>
  <si>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</si>
  <si>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</si>
  <si>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</si>
  <si>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</si>
  <si>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</si>
  <si>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</si>
  <si>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</si>
  <si>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</si>
  <si>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</si>
  <si>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</si>
  <si>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</si>
  <si>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</si>
  <si>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</si>
  <si>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</si>
  <si>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</si>
  <si>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</si>
  <si>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</si>
  <si>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</si>
  <si>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</si>
  <si>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</si>
  <si>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</si>
  <si>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</si>
  <si>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</si>
  <si>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</si>
  <si>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</si>
  <si>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</si>
  <si>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</si>
  <si>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</si>
  <si>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</si>
  <si>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</si>
  <si>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</si>
  <si>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</si>
  <si>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</si>
  <si>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</si>
  <si>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</si>
  <si>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</si>
  <si>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</si>
  <si>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</si>
  <si>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</si>
  <si>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</si>
  <si>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</si>
  <si>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</si>
  <si>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</si>
  <si>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</si>
  <si>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</si>
  <si>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</si>
  <si>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</si>
  <si>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</si>
  <si>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</si>
  <si>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</si>
  <si>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</si>
  <si>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</si>
  <si>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</si>
  <si>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</si>
  <si>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</si>
  <si>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</si>
  <si>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</si>
  <si>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</si>
  <si>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</si>
  <si>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</si>
  <si>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</si>
  <si>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</si>
  <si>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</si>
  <si>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</si>
  <si>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</si>
  <si>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</si>
  <si>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</si>
  <si>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</si>
  <si>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</si>
  <si>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</si>
  <si>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</si>
  <si>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</si>
  <si>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</si>
  <si>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</si>
  <si>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</si>
  <si>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</si>
  <si>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</si>
  <si>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</si>
  <si>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</si>
  <si>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</si>
  <si>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</si>
  <si>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</si>
  <si>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</si>
  <si>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</si>
  <si>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</si>
  <si>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</si>
  <si>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</si>
  <si>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</si>
  <si>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</si>
  <si>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</si>
  <si>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</si>
  <si>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</si>
  <si>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</si>
  <si>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</si>
  <si>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</si>
  <si>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</si>
  <si>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</si>
  <si>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</si>
  <si>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</si>
  <si>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</si>
  <si>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</si>
  <si>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</si>
  <si>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</si>
  <si>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</si>
  <si>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</si>
  <si>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</si>
  <si>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</si>
  <si>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</si>
  <si>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</si>
  <si>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</si>
  <si>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</si>
  <si>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</si>
  <si>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</si>
  <si>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</si>
  <si>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</si>
  <si>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</si>
  <si>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</si>
  <si>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</si>
  <si>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</si>
  <si>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</si>
  <si>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</si>
  <si>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</si>
  <si>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</si>
  <si>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</si>
  <si>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</si>
  <si>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</si>
  <si>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</si>
  <si>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</si>
  <si>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</si>
  <si>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</si>
  <si>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</si>
  <si>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</si>
  <si>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</si>
  <si>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</si>
  <si>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</si>
  <si>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</si>
  <si>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</si>
  <si>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</si>
  <si>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</si>
  <si>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</si>
  <si>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</si>
  <si>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</si>
  <si>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</si>
  <si>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</si>
  <si>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</si>
  <si>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</si>
  <si>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</si>
  <si>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</si>
  <si>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</si>
  <si>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</si>
  <si>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</si>
  <si>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</si>
  <si>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</si>
  <si>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</si>
  <si>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</si>
  <si>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</si>
  <si>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</si>
  <si>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</si>
  <si>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</si>
  <si>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</si>
  <si>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</si>
  <si>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</si>
  <si>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</si>
  <si>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</si>
  <si>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</si>
  <si>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</si>
  <si>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</si>
  <si>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</si>
  <si>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</si>
  <si>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</si>
  <si>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</si>
  <si>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</si>
  <si>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</si>
  <si>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</si>
  <si>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</si>
  <si>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</si>
  <si>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</si>
  <si>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</si>
  <si>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</si>
  <si>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</si>
  <si>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</si>
  <si>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</si>
  <si>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</si>
  <si>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</si>
  <si>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</si>
  <si>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</si>
  <si>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</si>
  <si>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</si>
  <si>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</si>
  <si>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</si>
  <si>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</si>
  <si>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</si>
  <si>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</si>
  <si>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</si>
  <si>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</si>
  <si>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</si>
  <si>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</si>
  <si>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</si>
  <si>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</si>
  <si>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</si>
  <si>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</si>
  <si>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</si>
  <si>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</si>
  <si>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</si>
  <si>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</si>
  <si>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</si>
  <si>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</si>
  <si>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</si>
  <si>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</si>
  <si>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</si>
  <si>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</si>
  <si>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</si>
  <si>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</si>
  <si>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</si>
  <si>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</si>
  <si>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</si>
  <si>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</si>
  <si>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</si>
  <si>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</si>
  <si>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</si>
  <si>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</si>
  <si>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</si>
  <si>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</si>
  <si>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</si>
  <si>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</si>
  <si>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</si>
  <si>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</si>
  <si>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</si>
  <si>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</si>
  <si>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</si>
  <si>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</si>
  <si>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</si>
  <si>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</si>
  <si>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</si>
  <si>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</si>
  <si>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</si>
  <si>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</si>
  <si>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</si>
  <si>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</si>
  <si>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</si>
  <si>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</si>
  <si>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</si>
  <si>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</si>
  <si>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</si>
  <si>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</si>
  <si>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</si>
  <si>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</si>
  <si>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</si>
  <si>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</si>
  <si>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</si>
  <si>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</si>
  <si>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</si>
  <si>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</si>
  <si>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</si>
  <si>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</si>
  <si>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</si>
  <si>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</si>
  <si>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</si>
  <si>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</si>
  <si>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</si>
  <si>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</si>
  <si>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</si>
  <si>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</si>
  <si>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</si>
  <si>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</si>
  <si>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</si>
  <si>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</si>
  <si>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</si>
  <si>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</si>
  <si>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</si>
  <si>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</si>
  <si>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</si>
  <si>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</si>
  <si>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</si>
  <si>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</si>
  <si>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</si>
  <si>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</si>
  <si>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</si>
  <si>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</si>
  <si>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</si>
  <si>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</si>
  <si>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</si>
  <si>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</si>
  <si>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</si>
  <si>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</si>
  <si>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</si>
  <si>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</si>
  <si>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</si>
  <si>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</si>
  <si>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</si>
  <si>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</si>
  <si>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</si>
  <si>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</si>
  <si>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</si>
  <si>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</si>
  <si>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</si>
  <si>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</si>
  <si>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</si>
  <si>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</si>
  <si>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</si>
  <si>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</si>
  <si>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</si>
  <si>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</si>
  <si>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</si>
  <si>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</si>
  <si>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</si>
  <si>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</si>
  <si>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</si>
  <si>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</si>
  <si>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</si>
  <si>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</si>
  <si>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</si>
  <si>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</si>
  <si>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</si>
  <si>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</si>
  <si>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</si>
  <si>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</si>
  <si>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</si>
  <si>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</si>
  <si>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</si>
  <si>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</si>
  <si>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</si>
  <si>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</si>
  <si>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</si>
  <si>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</si>
  <si>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</si>
  <si>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</si>
  <si>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</si>
  <si>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</si>
  <si>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</si>
  <si>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</si>
  <si>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</si>
  <si>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</si>
  <si>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</si>
  <si>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</si>
  <si>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</si>
  <si>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</si>
  <si>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</si>
  <si>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</si>
  <si>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</si>
  <si>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</si>
  <si>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</si>
  <si>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</si>
  <si>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</si>
  <si>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</si>
  <si>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</si>
  <si>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</si>
  <si>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</si>
  <si>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</si>
  <si>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</si>
  <si>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</si>
  <si>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</si>
  <si>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</si>
  <si>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</si>
  <si>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</si>
  <si>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</si>
  <si>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</si>
  <si>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</si>
  <si>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</si>
  <si>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</si>
  <si>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</si>
  <si>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</si>
  <si>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</si>
  <si>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</si>
  <si>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</si>
  <si>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</si>
  <si>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</si>
  <si>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</si>
  <si>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</si>
  <si>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</si>
  <si>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</si>
  <si>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</si>
  <si>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</si>
  <si>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</si>
  <si>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</si>
  <si>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</si>
  <si>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</si>
  <si>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</si>
  <si>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</si>
  <si>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</si>
  <si>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</si>
  <si>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</si>
  <si>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</si>
  <si>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</si>
  <si>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</si>
  <si>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</si>
  <si>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</si>
  <si>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</si>
  <si>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</si>
  <si>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</si>
  <si>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</si>
  <si>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</si>
  <si>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</si>
  <si>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</si>
  <si>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</si>
  <si>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</si>
  <si>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</si>
  <si>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</si>
  <si>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</si>
  <si>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</si>
  <si>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</si>
  <si>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</si>
  <si>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</si>
  <si>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</si>
  <si>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</si>
  <si>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</si>
  <si>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</si>
  <si>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</si>
  <si>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</si>
  <si>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</si>
  <si>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</si>
  <si>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</si>
  <si>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</si>
  <si>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</si>
  <si>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</si>
  <si>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</si>
  <si>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</si>
  <si>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</si>
  <si>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</si>
  <si>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</si>
  <si>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</si>
  <si>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</si>
  <si>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</si>
  <si>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</si>
  <si>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</si>
  <si>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</si>
  <si>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</si>
  <si>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</si>
  <si>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</si>
  <si>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</si>
  <si>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</si>
  <si>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</si>
  <si>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</si>
  <si>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</si>
  <si>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</si>
  <si>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</si>
  <si>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</si>
  <si>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</si>
  <si>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</si>
  <si>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</si>
  <si>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</si>
  <si>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</si>
  <si>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</si>
  <si>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</si>
  <si>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</si>
  <si>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</si>
  <si>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</si>
  <si>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</si>
  <si>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</si>
  <si>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</si>
  <si>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</si>
  <si>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</si>
  <si>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</si>
  <si>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</si>
  <si>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</si>
  <si>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</si>
  <si>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</si>
  <si>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</si>
  <si>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</si>
  <si>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</si>
  <si>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</si>
  <si>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</si>
  <si>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</si>
  <si>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</si>
  <si>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</si>
  <si>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</si>
  <si>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</si>
  <si>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</si>
  <si>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</si>
  <si>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</si>
  <si>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</si>
  <si>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</si>
  <si>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</si>
  <si>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</si>
  <si>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</si>
  <si>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</si>
  <si>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</si>
  <si>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</si>
  <si>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</si>
  <si>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</si>
  <si>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</si>
  <si>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</si>
  <si>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</si>
  <si>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</si>
  <si>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</si>
  <si>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</si>
  <si>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</si>
  <si>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</si>
  <si>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</si>
  <si>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</si>
  <si>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</si>
  <si>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</si>
  <si>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</si>
  <si>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</si>
  <si>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</si>
  <si>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</si>
  <si>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</si>
  <si>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</si>
  <si>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</si>
  <si>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</si>
  <si>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</si>
  <si>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</si>
  <si>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</si>
  <si>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</si>
  <si>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</si>
  <si>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</si>
  <si>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</si>
  <si>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</si>
  <si>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</si>
  <si>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</si>
  <si>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</si>
  <si>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</si>
  <si>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</si>
  <si>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</si>
  <si>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</si>
  <si>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</si>
  <si>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</si>
  <si>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</si>
  <si>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</si>
  <si>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</si>
  <si>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</si>
  <si>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</si>
  <si>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</si>
  <si>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</si>
  <si>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</si>
  <si>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</si>
  <si>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</si>
  <si>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</si>
  <si>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</si>
  <si>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</si>
  <si>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</si>
  <si>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</si>
  <si>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</si>
  <si>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</si>
  <si>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</si>
  <si>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</si>
  <si>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</si>
  <si>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</si>
  <si>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</si>
  <si>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</si>
  <si>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</si>
  <si>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</si>
  <si>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</si>
  <si>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</si>
  <si>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</si>
  <si>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</si>
  <si>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</si>
  <si>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</si>
  <si>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</si>
  <si>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</si>
  <si>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</si>
  <si>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</si>
  <si>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</si>
  <si>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</si>
  <si>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</si>
  <si>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</si>
  <si>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</si>
  <si>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</si>
  <si>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</si>
  <si>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</si>
  <si>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</si>
  <si>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</si>
  <si>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</si>
  <si>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</si>
  <si>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</si>
  <si>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</si>
  <si>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</si>
  <si>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</si>
  <si>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</si>
  <si>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</si>
  <si>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</si>
  <si>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</si>
  <si>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</si>
  <si>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</si>
  <si>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</si>
  <si>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</si>
  <si>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</si>
  <si>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</si>
  <si>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</si>
  <si>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</si>
  <si>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</si>
  <si>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</si>
  <si>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</si>
  <si>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</si>
  <si>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</si>
  <si>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</si>
  <si>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</si>
  <si>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</si>
  <si>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</si>
  <si>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</si>
  <si>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</si>
  <si>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</si>
  <si>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</si>
  <si>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</si>
  <si>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</si>
  <si>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</si>
  <si>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</si>
  <si>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</si>
  <si>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</si>
  <si>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</si>
  <si>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</si>
  <si>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</si>
  <si>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</si>
  <si>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</si>
  <si>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</si>
  <si>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</si>
  <si>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</si>
  <si>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</si>
  <si>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</si>
  <si>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</si>
  <si>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</si>
  <si>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</si>
  <si>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</si>
  <si>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</si>
  <si>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</si>
  <si>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</si>
  <si>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</si>
  <si>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</si>
  <si>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</si>
  <si>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</si>
  <si>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</si>
  <si>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</si>
  <si>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</si>
  <si>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</si>
  <si>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</si>
  <si>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</si>
  <si>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</si>
  <si>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</si>
  <si>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</si>
  <si>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</si>
  <si>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</si>
  <si>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</si>
  <si>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</si>
  <si>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</si>
  <si>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</si>
  <si>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</si>
  <si>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</si>
  <si>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</si>
  <si>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</si>
  <si>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</si>
  <si>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</si>
  <si>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</si>
  <si>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</si>
  <si>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</si>
  <si>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</si>
  <si>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</si>
  <si>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</si>
  <si>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</si>
  <si>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</si>
  <si>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</si>
  <si>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</si>
  <si>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</si>
  <si>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</si>
  <si>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</si>
  <si>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</si>
  <si>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</si>
  <si>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</si>
  <si>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</si>
  <si>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</si>
  <si>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</si>
  <si>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</si>
  <si>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</si>
  <si>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</si>
  <si>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</si>
  <si>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</si>
  <si>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</si>
  <si>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</si>
  <si>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</si>
  <si>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</si>
  <si>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</si>
  <si>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</si>
  <si>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</si>
  <si>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</si>
  <si>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</si>
  <si>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</si>
  <si>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</si>
  <si>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</si>
  <si>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</si>
  <si>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</si>
  <si>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</si>
  <si>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</si>
  <si>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</si>
  <si>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</si>
  <si>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</si>
  <si>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</si>
  <si>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</si>
  <si>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</si>
  <si>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</si>
  <si>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</si>
  <si>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</si>
  <si>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</si>
  <si>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</si>
  <si>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</si>
  <si>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</si>
  <si>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</si>
  <si>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</si>
  <si>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</si>
  <si>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</si>
  <si>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</si>
  <si>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</si>
  <si>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</si>
  <si>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</si>
  <si>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</si>
  <si>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</si>
  <si>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</si>
  <si>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</si>
  <si>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</si>
  <si>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</si>
  <si>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</si>
  <si>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</si>
  <si>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</si>
  <si>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</si>
  <si>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</si>
  <si>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</si>
  <si>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</si>
  <si>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</si>
  <si>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</si>
  <si>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</si>
  <si>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</si>
  <si>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</si>
  <si>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</si>
  <si>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</si>
  <si>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</si>
  <si>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</si>
  <si>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</si>
  <si>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</si>
  <si>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</si>
  <si>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</si>
  <si>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</si>
  <si>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</si>
  <si>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</si>
  <si>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</si>
  <si>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</si>
  <si>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</si>
  <si>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</si>
  <si>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</si>
  <si>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</si>
  <si>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</si>
  <si>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</si>
  <si>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</si>
  <si>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</si>
  <si>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</si>
  <si>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</si>
  <si>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</si>
  <si>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</si>
  <si>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</si>
  <si>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</si>
  <si>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</si>
  <si>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</si>
  <si>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</si>
  <si>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</si>
  <si>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</si>
  <si>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</si>
  <si>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</si>
  <si>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</si>
  <si>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</si>
  <si>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</si>
  <si>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</si>
  <si>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</si>
  <si>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</si>
  <si>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</si>
  <si>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</si>
  <si>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</si>
  <si>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</si>
  <si>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</si>
  <si>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</si>
  <si>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</si>
  <si>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</si>
  <si>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</si>
  <si>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</si>
  <si>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</si>
  <si>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</si>
  <si>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</si>
  <si>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</si>
  <si>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</si>
  <si>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</si>
  <si>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</si>
  <si>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</si>
  <si>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</si>
  <si>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</si>
  <si>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</si>
  <si>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</si>
  <si>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</si>
  <si>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</si>
  <si>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</si>
  <si>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</si>
  <si>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</si>
  <si>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</si>
  <si>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</si>
  <si>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</si>
  <si>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</si>
  <si>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</si>
  <si>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</si>
  <si>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</si>
  <si>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</si>
  <si>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</si>
  <si>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</si>
  <si>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</si>
  <si>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</si>
  <si>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</si>
  <si>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</si>
  <si>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</si>
  <si>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</si>
  <si>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</si>
  <si>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</si>
  <si>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</si>
  <si>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</si>
  <si>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</si>
  <si>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</si>
  <si>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</si>
  <si>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</si>
  <si>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</si>
  <si>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</si>
  <si>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</si>
  <si>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</si>
  <si>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</si>
  <si>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</si>
  <si>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</si>
  <si>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</si>
  <si>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</si>
  <si>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</si>
  <si>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</si>
  <si>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</si>
  <si>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</si>
  <si>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</si>
  <si>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</si>
  <si>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</si>
  <si>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</si>
  <si>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</si>
  <si>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</si>
  <si>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</si>
  <si>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</si>
  <si>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</si>
  <si>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</si>
  <si>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</si>
  <si>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</si>
  <si>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</si>
  <si>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</si>
  <si>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</si>
  <si>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</si>
  <si>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</si>
  <si>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</si>
  <si>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</si>
  <si>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</si>
  <si>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</si>
  <si>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</si>
  <si>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</si>
  <si>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</si>
  <si>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</si>
  <si>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</si>
  <si>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</si>
  <si>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</si>
  <si>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</si>
  <si>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</si>
  <si>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</si>
  <si>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</si>
  <si>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</si>
  <si>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</si>
  <si>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</si>
  <si>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</si>
  <si>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</si>
  <si>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</si>
  <si>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</si>
  <si>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</si>
  <si>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</si>
  <si>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</si>
  <si>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</si>
  <si>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</si>
  <si>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</si>
  <si>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</si>
  <si>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</si>
  <si>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</si>
  <si>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</si>
  <si>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</si>
  <si>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</si>
  <si>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</si>
  <si>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</si>
  <si>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</si>
  <si>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</si>
  <si>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</si>
  <si>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</si>
  <si>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</si>
  <si>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</si>
  <si>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</si>
  <si>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</si>
  <si>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</si>
  <si>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</si>
  <si>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</si>
  <si>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</si>
  <si>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</si>
  <si>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</si>
  <si>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</si>
  <si>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</si>
  <si>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</si>
  <si>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</si>
  <si>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</si>
  <si>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</si>
  <si>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</si>
  <si>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</si>
  <si>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</si>
  <si>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</si>
  <si>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</si>
  <si>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</si>
  <si>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</si>
  <si>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</si>
  <si>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</si>
  <si>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</si>
  <si>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</si>
  <si>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</si>
  <si>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</si>
  <si>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</si>
  <si>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</si>
  <si>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</si>
  <si>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</si>
  <si>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</si>
  <si>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</si>
  <si>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</si>
  <si>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</si>
  <si>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</si>
  <si>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</si>
  <si>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</si>
  <si>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</si>
  <si>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</si>
  <si>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</si>
  <si>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</si>
  <si>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</si>
  <si>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</si>
  <si>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</si>
  <si>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</si>
  <si>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</si>
  <si>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</si>
  <si>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</si>
  <si>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</si>
  <si>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</si>
  <si>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</si>
  <si>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</si>
  <si>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</si>
  <si>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</si>
  <si>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</si>
  <si>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</si>
  <si>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</si>
  <si>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</si>
  <si>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</si>
  <si>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</si>
  <si>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</si>
  <si>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</si>
  <si>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</si>
  <si>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</si>
  <si>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</si>
  <si>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</si>
  <si>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</si>
  <si>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</si>
  <si>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</si>
  <si>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</si>
  <si>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</si>
  <si>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</si>
  <si>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</si>
  <si>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</si>
  <si>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</si>
  <si>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</si>
  <si>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</si>
  <si>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</si>
  <si>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</si>
  <si>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</si>
  <si>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</si>
  <si>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</si>
  <si>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</si>
  <si>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</si>
  <si>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</si>
  <si>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</si>
  <si>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</si>
  <si>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</si>
  <si>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</si>
  <si>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</si>
  <si>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</si>
  <si>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</si>
  <si>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</si>
  <si>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</si>
  <si>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</si>
  <si>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</si>
  <si>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</si>
  <si>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</si>
  <si>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</si>
  <si>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</si>
  <si>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</si>
  <si>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</si>
  <si>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</si>
  <si>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</si>
  <si>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</si>
  <si>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</si>
  <si>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</si>
  <si>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</si>
  <si>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</si>
  <si>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</si>
  <si>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</si>
  <si>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</si>
  <si>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</si>
  <si>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</si>
  <si>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</si>
  <si>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</si>
  <si>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</si>
  <si>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</si>
  <si>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</si>
  <si>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</si>
  <si>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</si>
  <si>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</si>
  <si>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</si>
  <si>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</si>
  <si>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</si>
  <si>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</si>
  <si>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</si>
  <si>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</si>
  <si>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</si>
  <si>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</si>
  <si>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</si>
  <si>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</si>
  <si>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</si>
  <si>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</si>
  <si>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</si>
  <si>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</si>
  <si>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</si>
  <si>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</si>
  <si>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</si>
  <si>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</si>
  <si>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</si>
  <si>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</si>
  <si>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</si>
  <si>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</si>
  <si>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</si>
  <si>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</si>
  <si>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</si>
  <si>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</si>
  <si>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</si>
  <si>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</si>
  <si>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</si>
  <si>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</si>
  <si>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</si>
  <si>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</si>
  <si>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</si>
  <si>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</si>
  <si>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</si>
  <si>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</si>
  <si>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</si>
  <si>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</si>
  <si>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</si>
  <si>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</si>
  <si>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</si>
  <si>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</si>
  <si>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</si>
  <si>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</si>
  <si>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</si>
  <si>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</si>
  <si>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</si>
  <si>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</si>
  <si>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</si>
  <si>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</si>
  <si>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</si>
  <si>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</si>
  <si>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</si>
  <si>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</si>
  <si>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</si>
  <si>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</si>
  <si>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</si>
  <si>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</si>
  <si>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</si>
  <si>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</si>
  <si>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</si>
  <si>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</si>
  <si>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</si>
  <si>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</si>
  <si>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</si>
  <si>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</si>
  <si>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</si>
  <si>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</si>
  <si>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</si>
  <si>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</si>
  <si>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</si>
  <si>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</si>
  <si>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</si>
  <si>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</si>
  <si>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</si>
  <si>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</si>
  <si>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</si>
  <si>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</si>
  <si>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</si>
  <si>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</si>
  <si>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</si>
  <si>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</si>
  <si>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</si>
  <si>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</si>
  <si>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</si>
  <si>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</si>
  <si>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</si>
  <si>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</si>
  <si>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</si>
  <si>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</si>
  <si>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</si>
  <si>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</si>
  <si>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</si>
  <si>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</si>
  <si>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</si>
  <si>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</si>
  <si>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</si>
  <si>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</si>
  <si>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</si>
  <si>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</si>
  <si>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</si>
  <si>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</si>
  <si>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</si>
  <si>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</si>
  <si>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</si>
  <si>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</si>
  <si>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</si>
  <si>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</si>
  <si>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</si>
  <si>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</si>
  <si>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</si>
  <si>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</si>
  <si>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</si>
  <si>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</si>
  <si>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</si>
  <si>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</si>
  <si>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</si>
  <si>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</si>
  <si>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</si>
  <si>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</si>
  <si>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</si>
  <si>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</si>
  <si>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</si>
  <si>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</si>
  <si>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</si>
  <si>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</si>
  <si>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</si>
  <si>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</si>
  <si>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</si>
  <si>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</si>
  <si>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</si>
  <si>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</si>
  <si>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</si>
  <si>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</si>
  <si>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</si>
  <si>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</si>
  <si>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</si>
  <si>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</si>
  <si>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</si>
  <si>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</si>
  <si>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</si>
  <si>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</si>
  <si>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</si>
  <si>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</si>
  <si>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</si>
  <si>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</si>
  <si>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</si>
  <si>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</si>
  <si>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</si>
  <si>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</si>
  <si>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</si>
  <si>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</si>
  <si>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</si>
  <si>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</si>
  <si>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</si>
  <si>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</si>
  <si>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</si>
  <si>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</si>
  <si>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</si>
  <si>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</si>
  <si>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</si>
  <si>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</si>
  <si>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</si>
  <si>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</si>
  <si>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</si>
  <si>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</si>
  <si>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</si>
  <si>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</si>
  <si>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</si>
  <si>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</si>
  <si>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</si>
  <si>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</si>
  <si>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</si>
  <si>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</si>
  <si>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</si>
  <si>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</si>
  <si>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</si>
  <si>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</si>
  <si>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</si>
  <si>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</si>
  <si>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</si>
  <si>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</si>
  <si>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</si>
  <si>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</si>
  <si>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</si>
  <si>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</si>
  <si>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</si>
  <si>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</si>
  <si>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</si>
  <si>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</si>
  <si>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</si>
  <si>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</si>
  <si>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</si>
  <si>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</si>
  <si>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</si>
  <si>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</si>
  <si>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</si>
  <si>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</si>
  <si>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</si>
  <si>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</si>
  <si>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</si>
  <si>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</si>
  <si>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</si>
  <si>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</si>
  <si>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</si>
  <si>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</si>
  <si>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</si>
  <si>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</si>
  <si>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</si>
  <si>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</si>
  <si>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</si>
  <si>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</si>
  <si>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</si>
  <si>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</si>
  <si>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</si>
  <si>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</si>
  <si>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</si>
  <si>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</si>
  <si>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</si>
  <si>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</si>
  <si>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</si>
  <si>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</si>
  <si>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</si>
  <si>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</si>
  <si>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</si>
  <si>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</si>
  <si>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</si>
  <si>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</si>
  <si>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</si>
  <si>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</si>
  <si>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</si>
  <si>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</si>
  <si>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</si>
  <si>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</si>
  <si>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</si>
  <si>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</si>
  <si>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</si>
  <si>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</si>
  <si>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</si>
  <si>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</si>
  <si>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</si>
  <si>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</si>
  <si>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</si>
  <si>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</si>
  <si>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</si>
  <si>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</si>
  <si>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</si>
  <si>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</si>
  <si>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</si>
  <si>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</si>
  <si>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</si>
  <si>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</si>
  <si>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</si>
  <si>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</si>
  <si>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</si>
  <si>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</si>
  <si>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</si>
  <si>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</si>
  <si>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</si>
  <si>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</si>
  <si>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</si>
  <si>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</si>
  <si>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</si>
  <si>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</si>
  <si>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</si>
  <si>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</si>
  <si>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</si>
  <si>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</si>
  <si>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</si>
  <si>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</si>
  <si>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</si>
  <si>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</si>
  <si>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</si>
  <si>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</si>
  <si>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</si>
  <si>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</si>
  <si>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</si>
  <si>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</si>
  <si>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</si>
  <si>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</si>
  <si>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</si>
  <si>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</si>
  <si>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</si>
  <si>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</si>
  <si>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</si>
  <si>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</si>
  <si>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</si>
  <si>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</si>
  <si>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</si>
  <si>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</si>
  <si>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</si>
  <si>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</si>
  <si>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</si>
  <si>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</si>
  <si>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</si>
  <si>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</si>
  <si>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</si>
  <si>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</si>
  <si>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</si>
  <si>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</si>
  <si>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</si>
  <si>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</si>
  <si>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</si>
  <si>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</si>
  <si>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</si>
  <si>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</si>
  <si>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</si>
  <si>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</si>
  <si>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</si>
  <si>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</si>
  <si>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</si>
  <si>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</si>
  <si>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</si>
  <si>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</si>
  <si>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</si>
  <si>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</si>
  <si>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</si>
  <si>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</si>
  <si>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</si>
  <si>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</si>
  <si>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</si>
  <si>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</si>
  <si>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</si>
  <si>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</si>
  <si>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</si>
  <si>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</si>
  <si>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</si>
  <si>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</si>
  <si>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</si>
  <si>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</si>
  <si>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</si>
  <si>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</si>
  <si>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</si>
  <si>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</si>
  <si>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</si>
  <si>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</si>
  <si>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</si>
  <si>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</si>
  <si>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</si>
  <si>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</si>
  <si>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</si>
  <si>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</si>
  <si>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</si>
  <si>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</si>
  <si>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</si>
  <si>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</si>
  <si>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</si>
  <si>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</si>
  <si>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</si>
  <si>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</si>
  <si>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</si>
  <si>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</si>
  <si>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</si>
  <si>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</si>
  <si>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</si>
  <si>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</si>
  <si>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</si>
  <si>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</si>
  <si>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</si>
  <si>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</si>
  <si>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</si>
  <si>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</si>
  <si>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</si>
  <si>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</si>
  <si>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</si>
  <si>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</si>
  <si>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</si>
  <si>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</si>
  <si>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</si>
  <si>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</si>
  <si>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</si>
  <si>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</si>
  <si>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</si>
  <si>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</si>
  <si>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</si>
  <si>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</si>
  <si>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</si>
  <si>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</si>
  <si>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</si>
  <si>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</si>
  <si>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</si>
  <si>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</si>
  <si>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</si>
  <si>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</si>
  <si>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</si>
  <si>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</si>
  <si>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</si>
  <si>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</si>
  <si>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</si>
  <si>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</si>
  <si>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</si>
  <si>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</si>
  <si>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</si>
  <si>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</si>
  <si>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</si>
  <si>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</si>
  <si>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</si>
  <si>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</si>
  <si>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</si>
  <si>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</si>
  <si>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</si>
  <si>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</si>
  <si>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</si>
  <si>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</si>
  <si>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</si>
  <si>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</si>
  <si>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</si>
  <si>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</si>
  <si>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</si>
  <si>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</si>
  <si>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</si>
  <si>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</si>
  <si>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</si>
  <si>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</si>
  <si>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</si>
  <si>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</si>
  <si>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</si>
  <si>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</si>
  <si>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</si>
  <si>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</si>
  <si>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</si>
  <si>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</si>
  <si>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</si>
  <si>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</si>
  <si>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</si>
  <si>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</si>
  <si>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</si>
  <si>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</si>
  <si>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</si>
  <si>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</si>
  <si>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</si>
  <si>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</si>
  <si>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</si>
  <si>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</si>
  <si>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</si>
  <si>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</si>
  <si>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</si>
  <si>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</si>
  <si>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</si>
  <si>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</si>
  <si>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</si>
  <si>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</si>
  <si>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</si>
  <si>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</si>
  <si>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</si>
  <si>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</si>
  <si>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</si>
  <si>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</si>
  <si>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</si>
  <si>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</si>
  <si>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</si>
  <si>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</si>
  <si>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</si>
  <si>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</si>
  <si>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</si>
  <si>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</si>
  <si>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</si>
  <si>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</si>
  <si>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</si>
  <si>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</si>
  <si>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</si>
  <si>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</si>
  <si>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</si>
  <si>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</si>
  <si>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</si>
  <si>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</si>
  <si>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</si>
  <si>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</si>
  <si>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</si>
  <si>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</si>
  <si>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</si>
  <si>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</si>
  <si>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</si>
  <si>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</si>
  <si>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</si>
  <si>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</si>
  <si>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</si>
  <si>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</si>
  <si>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</si>
  <si>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</si>
  <si>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</si>
  <si>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</si>
  <si>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</si>
  <si>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</si>
  <si>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</si>
  <si>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</si>
  <si>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</si>
  <si>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</si>
  <si>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</si>
  <si>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</si>
  <si>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</si>
  <si>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</si>
  <si>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</si>
  <si>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</si>
  <si>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</si>
  <si>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</si>
  <si>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</si>
  <si>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</si>
  <si>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</si>
  <si>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</si>
  <si>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</si>
  <si>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</si>
  <si>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</si>
  <si>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</si>
  <si>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</si>
  <si>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</si>
  <si>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</si>
  <si>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</si>
  <si>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</si>
  <si>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</si>
  <si>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</si>
  <si>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</si>
  <si>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</si>
  <si>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</si>
  <si>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</si>
  <si>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</si>
  <si>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</si>
  <si>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</si>
  <si>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</si>
  <si>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</si>
  <si>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</si>
  <si>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</si>
  <si>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</si>
  <si>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</si>
  <si>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</si>
  <si>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</si>
  <si>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</si>
  <si>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</si>
  <si>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</si>
  <si>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</si>
  <si>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</si>
  <si>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</si>
  <si>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</si>
  <si>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</si>
  <si>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</si>
  <si>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</si>
  <si>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</si>
  <si>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</si>
  <si>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</si>
  <si>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</si>
  <si>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</si>
  <si>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</si>
  <si>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</si>
  <si>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</si>
  <si>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</si>
  <si>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</si>
  <si>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</si>
  <si>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</si>
  <si>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</si>
  <si>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</si>
  <si>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</si>
  <si>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</si>
  <si>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</si>
  <si>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</si>
  <si>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</si>
  <si>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</si>
  <si>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</si>
  <si>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</si>
  <si>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</si>
  <si>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</si>
  <si>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</si>
  <si>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</si>
  <si>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</si>
  <si>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</si>
  <si>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</si>
  <si>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</si>
  <si>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</si>
  <si>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</si>
  <si>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</si>
  <si>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</si>
  <si>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</si>
  <si>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</si>
  <si>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</si>
  <si>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</si>
  <si>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</si>
  <si>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</si>
  <si>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</si>
  <si>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</si>
  <si>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</si>
  <si>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</si>
  <si>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</si>
  <si>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</si>
  <si>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</si>
  <si>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</si>
  <si>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</si>
  <si>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</si>
  <si>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</si>
  <si>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</si>
  <si>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</si>
  <si>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</si>
  <si>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</si>
  <si>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</si>
  <si>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</si>
  <si>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</si>
  <si>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</si>
  <si>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</si>
  <si>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</si>
  <si>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</si>
  <si>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</si>
  <si>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</si>
  <si>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</si>
  <si>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</si>
  <si>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</si>
  <si>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</si>
  <si>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</si>
  <si>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</si>
  <si>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</si>
  <si>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</si>
  <si>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</si>
  <si>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</si>
  <si>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</si>
  <si>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</si>
  <si>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</si>
  <si>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</si>
  <si>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</si>
  <si>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</si>
  <si>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</si>
  <si>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</si>
  <si>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</si>
  <si>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</si>
  <si>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</si>
  <si>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</si>
  <si>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</si>
  <si>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</si>
  <si>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</si>
  <si>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</si>
  <si>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</si>
  <si>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</si>
  <si>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</si>
  <si>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</si>
  <si>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</si>
  <si>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</si>
  <si>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</si>
  <si>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</si>
  <si>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</si>
  <si>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</si>
  <si>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</si>
  <si>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</si>
  <si>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</si>
  <si>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</si>
  <si>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</si>
  <si>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</si>
  <si>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</si>
  <si>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</si>
  <si>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</si>
  <si>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</si>
  <si>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</si>
  <si>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</si>
  <si>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</si>
  <si>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</si>
  <si>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</si>
  <si>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</si>
  <si>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</si>
  <si>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</si>
  <si>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</si>
  <si>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</si>
  <si>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</si>
  <si>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</si>
  <si>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</si>
  <si>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</si>
  <si>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</si>
  <si>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</si>
  <si>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</si>
  <si>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</si>
  <si>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</si>
  <si>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</si>
  <si>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</si>
  <si>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</si>
  <si>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</si>
  <si>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</si>
  <si>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</si>
  <si>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</si>
  <si>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</si>
  <si>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</si>
  <si>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</si>
  <si>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</si>
  <si>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</si>
  <si>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</si>
  <si>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</si>
  <si>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</si>
  <si>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</si>
  <si>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</si>
  <si>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</si>
  <si>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</si>
  <si>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</si>
  <si>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</si>
  <si>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</si>
  <si>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</si>
  <si>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</si>
  <si>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</si>
  <si>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</si>
  <si>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</si>
  <si>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</si>
  <si>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</si>
  <si>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</si>
  <si>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</si>
  <si>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</si>
  <si>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</si>
  <si>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</si>
  <si>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</si>
  <si>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</si>
  <si>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</si>
  <si>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</si>
  <si>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</si>
  <si>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</si>
  <si>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</si>
  <si>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</si>
  <si>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</si>
  <si>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</si>
  <si>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</si>
  <si>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</si>
  <si>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</si>
  <si>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</si>
  <si>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</si>
  <si>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</si>
  <si>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</si>
  <si>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</si>
  <si>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</si>
  <si>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</si>
  <si>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</si>
  <si>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</si>
  <si>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</si>
  <si>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</si>
  <si>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</si>
  <si>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</si>
  <si>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</si>
  <si>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</si>
  <si>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</si>
  <si>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</si>
  <si>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</si>
  <si>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</si>
  <si>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</si>
  <si>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</si>
  <si>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</si>
  <si>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</si>
  <si>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</si>
  <si>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</si>
  <si>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</si>
  <si>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</si>
  <si>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</si>
  <si>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</si>
  <si>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</si>
  <si>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</si>
  <si>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</si>
  <si>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</si>
  <si>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</si>
  <si>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</si>
  <si>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</si>
  <si>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</si>
  <si>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</si>
  <si>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</si>
  <si>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</si>
  <si>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</si>
  <si>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</si>
  <si>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</si>
  <si>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</si>
  <si>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</si>
  <si>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</si>
  <si>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</si>
  <si>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</si>
  <si>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</si>
  <si>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</si>
  <si>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</si>
  <si>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</si>
  <si>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</si>
  <si>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</si>
  <si>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</si>
  <si>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</si>
  <si>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</si>
  <si>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</si>
  <si>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</si>
  <si>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</si>
  <si>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</si>
  <si>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</si>
  <si>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</si>
  <si>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</si>
  <si>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</si>
  <si>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</si>
  <si>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</si>
  <si>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</si>
  <si>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</si>
  <si>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</si>
  <si>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</si>
  <si>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</si>
  <si>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</si>
  <si>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</si>
  <si>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</si>
  <si>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</si>
  <si>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</si>
  <si>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</si>
  <si>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</si>
  <si>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</si>
  <si>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</si>
  <si>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</si>
  <si>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</si>
  <si>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</si>
  <si>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</si>
  <si>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</si>
  <si>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</si>
  <si>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</si>
  <si>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</si>
  <si>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</si>
  <si>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</si>
  <si>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</si>
  <si>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</si>
  <si>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</si>
  <si>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</si>
  <si>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</si>
  <si>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</si>
  <si>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</si>
  <si>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</si>
  <si>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</si>
  <si>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</si>
  <si>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</si>
  <si>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</si>
  <si>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</si>
  <si>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</si>
  <si>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</si>
  <si>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</si>
  <si>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</si>
  <si>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</si>
  <si>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</si>
  <si>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</si>
  <si>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</si>
  <si>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</si>
  <si>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</si>
  <si>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</si>
  <si>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</si>
  <si>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</si>
  <si>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</si>
  <si>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</si>
  <si>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</si>
  <si>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</si>
  <si>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</si>
  <si>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</si>
  <si>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</si>
  <si>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</si>
  <si>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</si>
  <si>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</si>
  <si>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</si>
  <si>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</si>
  <si>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</si>
  <si>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</si>
  <si>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</si>
  <si>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</si>
  <si>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</si>
  <si>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</si>
  <si>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</si>
  <si>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</si>
  <si>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</si>
  <si>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</si>
  <si>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</si>
  <si>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</si>
  <si>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</si>
  <si>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</si>
  <si>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</si>
  <si>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</si>
  <si>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</si>
  <si>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</si>
  <si>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</si>
  <si>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</si>
  <si>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</si>
  <si>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</si>
  <si>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</si>
  <si>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</si>
  <si>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</si>
  <si>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</si>
  <si>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</si>
  <si>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</si>
  <si>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</si>
  <si>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</si>
  <si>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</si>
  <si>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</si>
  <si>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</si>
  <si>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</si>
  <si>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</si>
  <si>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</si>
  <si>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</si>
  <si>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</si>
  <si>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</si>
  <si>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</si>
  <si>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</si>
  <si>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</si>
  <si>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</si>
  <si>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</si>
  <si>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</si>
  <si>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</si>
  <si>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</si>
  <si>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</si>
  <si>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</si>
  <si>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</si>
  <si>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</si>
  <si>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</si>
  <si>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</si>
  <si>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</si>
  <si>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</si>
  <si>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</si>
  <si>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</si>
  <si>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</si>
  <si>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</si>
  <si>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</si>
  <si>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</si>
  <si>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</si>
  <si>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</si>
  <si>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</si>
  <si>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</si>
  <si>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</si>
  <si>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</si>
  <si>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</si>
  <si>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</si>
  <si>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</si>
  <si>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</si>
  <si>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</si>
  <si>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</si>
  <si>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</si>
  <si>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</si>
  <si>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</si>
  <si>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</si>
  <si>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</si>
  <si>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</si>
  <si>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</si>
  <si>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</si>
  <si>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</si>
  <si>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</si>
  <si>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</si>
  <si>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</si>
  <si>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</si>
  <si>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</si>
  <si>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</si>
  <si>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</si>
  <si>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</si>
  <si>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</si>
  <si>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</si>
  <si>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</si>
  <si>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</si>
  <si>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</si>
  <si>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</si>
  <si>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</si>
  <si>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</si>
  <si>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</si>
  <si>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</si>
  <si>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</si>
  <si>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</si>
  <si>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</si>
  <si>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</si>
  <si>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</si>
  <si>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</si>
  <si>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</si>
  <si>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</si>
  <si>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</si>
  <si>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</si>
  <si>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</si>
  <si>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</si>
  <si>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</si>
  <si>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</si>
  <si>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</si>
  <si>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</si>
  <si>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</si>
  <si>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</si>
  <si>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</si>
  <si>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</si>
  <si>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</si>
  <si>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</si>
  <si>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</si>
  <si>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</si>
  <si>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</si>
  <si>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</si>
  <si>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</si>
  <si>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</si>
  <si>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</si>
  <si>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</si>
  <si>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</si>
  <si>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</si>
  <si>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</si>
  <si>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</si>
  <si>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</si>
  <si>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</si>
  <si>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</si>
  <si>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</si>
  <si>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</si>
  <si>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</si>
  <si>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</si>
  <si>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</si>
  <si>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</si>
  <si>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</si>
  <si>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</si>
  <si>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</si>
  <si>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</si>
  <si>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</si>
  <si>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</si>
  <si>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</si>
  <si>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</si>
  <si>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</si>
  <si>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</si>
  <si>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</si>
  <si>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</si>
  <si>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</si>
  <si>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</si>
  <si>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</si>
  <si>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</si>
  <si>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</si>
  <si>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</si>
  <si>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</si>
  <si>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</si>
  <si>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</si>
  <si>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</si>
  <si>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</si>
  <si>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</si>
  <si>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</si>
  <si>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</si>
  <si>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</si>
  <si>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</si>
  <si>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</si>
  <si>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</si>
  <si>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</si>
  <si>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</si>
  <si>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</si>
  <si>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</si>
  <si>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</si>
  <si>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</si>
  <si>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</si>
  <si>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</si>
  <si>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</si>
  <si>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</si>
  <si>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</si>
  <si>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</si>
  <si>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</si>
  <si>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</si>
  <si>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</si>
  <si>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</si>
  <si>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</si>
  <si>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</si>
  <si>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</si>
  <si>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</si>
  <si>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</si>
  <si>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</si>
  <si>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</si>
  <si>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</si>
  <si>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</si>
  <si>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</si>
  <si>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</si>
  <si>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</si>
  <si>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</si>
  <si>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</si>
  <si>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</si>
  <si>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</si>
  <si>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</si>
  <si>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</si>
  <si>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</si>
  <si>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</si>
  <si>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</si>
  <si>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</si>
  <si>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</si>
  <si>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</si>
  <si>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</si>
  <si>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</si>
  <si>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</si>
  <si>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</si>
  <si>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</si>
  <si>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</si>
  <si>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</si>
  <si>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</si>
  <si>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</si>
  <si>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</si>
  <si>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</si>
  <si>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</si>
  <si>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</si>
  <si>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</si>
  <si>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</si>
  <si>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</si>
  <si>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</si>
  <si>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</si>
  <si>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</si>
  <si>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</si>
  <si>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</si>
  <si>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</si>
  <si>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</si>
  <si>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</si>
  <si>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</si>
  <si>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</si>
  <si>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</si>
  <si>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</si>
  <si>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</si>
  <si>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</si>
  <si>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</si>
  <si>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</si>
  <si>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</si>
  <si>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</si>
  <si>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</si>
  <si>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</si>
  <si>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</si>
  <si>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</si>
  <si>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</si>
  <si>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</si>
  <si>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</si>
  <si>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</si>
  <si>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</si>
  <si>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</si>
  <si>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</si>
  <si>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</si>
  <si>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</si>
  <si>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</si>
  <si>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</si>
  <si>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</si>
  <si>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</si>
  <si>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</si>
  <si>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</si>
  <si>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</si>
  <si>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</si>
  <si>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</si>
  <si>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</si>
  <si>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</si>
  <si>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</si>
  <si>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</si>
  <si>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</si>
  <si>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</si>
  <si>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</si>
  <si>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</si>
  <si>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</si>
  <si>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</si>
  <si>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</si>
  <si>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</si>
  <si>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</si>
  <si>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</si>
  <si>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</si>
  <si>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</si>
  <si>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</si>
  <si>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</si>
  <si>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</si>
  <si>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</si>
  <si>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</si>
  <si>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</si>
  <si>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</si>
  <si>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</si>
  <si>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</si>
  <si>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</si>
  <si>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</si>
  <si>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</si>
  <si>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</si>
  <si>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</si>
  <si>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</si>
  <si>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</si>
  <si>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</si>
  <si>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</si>
  <si>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</si>
  <si>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</si>
  <si>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</si>
  <si>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</si>
  <si>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</si>
  <si>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</si>
  <si>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</si>
  <si>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</si>
  <si>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</si>
  <si>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</si>
  <si>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</si>
  <si>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</si>
  <si>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</si>
  <si>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</si>
  <si>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</si>
  <si>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</si>
  <si>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</si>
  <si>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</si>
  <si>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</si>
  <si>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</si>
  <si>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</si>
  <si>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</si>
  <si>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</si>
  <si>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</si>
  <si>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</si>
  <si>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</si>
  <si>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</si>
  <si>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</si>
  <si>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</si>
  <si>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</si>
  <si>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</si>
  <si>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</si>
  <si>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</si>
  <si>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</si>
  <si>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</si>
  <si>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</si>
  <si>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</si>
  <si>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</si>
  <si>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</si>
  <si>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</si>
  <si>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</si>
  <si>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</si>
  <si>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</si>
  <si>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</si>
  <si>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</si>
  <si>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</si>
  <si>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</si>
  <si>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</si>
  <si>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</si>
  <si>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</si>
  <si>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</si>
  <si>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</si>
  <si>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</si>
  <si>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</si>
  <si>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</si>
  <si>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</si>
  <si>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</si>
  <si>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</si>
  <si>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</si>
  <si>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</si>
  <si>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</si>
  <si>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</si>
  <si>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</si>
  <si>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</si>
  <si>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</si>
  <si>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</si>
  <si>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</si>
  <si>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</si>
  <si>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</si>
  <si>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</si>
  <si>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</si>
  <si>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</si>
  <si>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</si>
  <si>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</si>
  <si>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</si>
  <si>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</si>
  <si>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</si>
  <si>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</si>
  <si>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</si>
  <si>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</si>
  <si>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</si>
  <si>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</si>
  <si>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</si>
  <si>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</si>
  <si>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</si>
  <si>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</si>
  <si>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</si>
  <si>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</si>
  <si>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</si>
  <si>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</si>
  <si>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</si>
  <si>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</si>
  <si>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</si>
  <si>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</si>
  <si>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</si>
  <si>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</si>
  <si>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</si>
  <si>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</si>
  <si>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</si>
  <si>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</si>
  <si>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</si>
  <si>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</si>
  <si>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</si>
  <si>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</si>
  <si>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</si>
  <si>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</si>
  <si>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</si>
  <si>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</si>
  <si>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</si>
  <si>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</si>
  <si>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</si>
  <si>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</si>
  <si>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</si>
  <si>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</si>
  <si>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</si>
  <si>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</si>
  <si>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</si>
  <si>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</si>
  <si>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</si>
  <si>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</si>
  <si>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</si>
  <si>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</si>
  <si>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</si>
  <si>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</si>
  <si>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</si>
  <si>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</si>
  <si>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</si>
  <si>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</si>
  <si>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</si>
  <si>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</si>
  <si>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</si>
  <si>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</si>
  <si>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</si>
  <si>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</si>
  <si>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</si>
  <si>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</si>
  <si>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</si>
  <si>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</si>
  <si>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</si>
  <si>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</si>
  <si>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</si>
  <si>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</si>
  <si>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</si>
  <si>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</si>
  <si>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</si>
  <si>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</si>
  <si>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</si>
  <si>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</si>
  <si>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</si>
  <si>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</si>
  <si>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</si>
  <si>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</si>
  <si>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</si>
  <si>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</si>
  <si>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</si>
  <si>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</si>
  <si>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</si>
  <si>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</si>
  <si>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</si>
  <si>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</si>
  <si>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</si>
  <si>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</si>
  <si>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</si>
  <si>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</si>
  <si>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</si>
  <si>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</si>
  <si>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</si>
  <si>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</si>
  <si>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</si>
  <si>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</si>
  <si>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</si>
  <si>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</si>
  <si>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</si>
  <si>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</si>
  <si>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</si>
  <si>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</si>
  <si>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</si>
  <si>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</si>
  <si>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</si>
  <si>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</si>
  <si>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</si>
  <si>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</si>
  <si>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</si>
  <si>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</si>
  <si>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</si>
  <si>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</si>
  <si>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</si>
  <si>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</si>
  <si>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</si>
  <si>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</si>
  <si>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</si>
  <si>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</si>
  <si>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</si>
  <si>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</si>
  <si>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</si>
  <si>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</si>
  <si>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</si>
  <si>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</si>
  <si>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</si>
  <si>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</si>
  <si>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</si>
  <si>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</si>
  <si>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</si>
  <si>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</si>
  <si>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</si>
  <si>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</si>
  <si>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</si>
  <si>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</si>
  <si>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</si>
  <si>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</si>
  <si>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</si>
  <si>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</si>
  <si>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</si>
  <si>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</si>
  <si>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</si>
  <si>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</si>
  <si>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</si>
  <si>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</si>
  <si>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</si>
  <si>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</si>
  <si>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</si>
  <si>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</si>
  <si>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</si>
  <si>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</si>
  <si>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</si>
  <si>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</si>
  <si>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</si>
  <si>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</si>
  <si>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</si>
  <si>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</si>
  <si>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</si>
  <si>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</si>
  <si>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</si>
  <si>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</si>
  <si>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</si>
  <si>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</si>
  <si>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</si>
  <si>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</si>
  <si>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</si>
  <si>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</si>
  <si>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</si>
  <si>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</si>
  <si>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</si>
  <si>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</si>
  <si>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</si>
  <si>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</si>
  <si>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</si>
  <si>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</si>
  <si>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</si>
  <si>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</si>
  <si>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</si>
  <si>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</si>
  <si>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</si>
  <si>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</si>
  <si>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</si>
  <si>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</si>
  <si>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</si>
  <si>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</si>
  <si>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</si>
  <si>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</si>
  <si>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</si>
  <si>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</si>
  <si>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</si>
  <si>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</si>
  <si>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</si>
  <si>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</si>
  <si>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</si>
  <si>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</si>
  <si>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</si>
  <si>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</si>
  <si>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</si>
  <si>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</si>
  <si>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</si>
  <si>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</si>
  <si>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</si>
  <si>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</si>
  <si>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</si>
  <si>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</si>
  <si>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</si>
  <si>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</si>
  <si>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</si>
  <si>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</si>
  <si>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</si>
  <si>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</si>
  <si>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</si>
  <si>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</si>
  <si>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</si>
  <si>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</si>
  <si>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</si>
  <si>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</si>
  <si>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</si>
  <si>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</si>
  <si>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</si>
  <si>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</si>
  <si>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</si>
  <si>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</si>
  <si>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</si>
  <si>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</si>
  <si>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</si>
  <si>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</si>
  <si>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</si>
  <si>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</si>
  <si>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</si>
  <si>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</si>
  <si>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</si>
  <si>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</si>
  <si>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</si>
  <si>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</si>
  <si>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</si>
  <si>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</si>
  <si>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</si>
  <si>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</si>
  <si>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</si>
  <si>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</si>
  <si>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</si>
  <si>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</si>
  <si>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</si>
  <si>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</si>
  <si>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</si>
  <si>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</si>
  <si>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</si>
  <si>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</si>
  <si>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</si>
  <si>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</si>
  <si>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</si>
  <si>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</si>
  <si>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</si>
  <si>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</si>
  <si>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</si>
  <si>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</si>
  <si>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</si>
  <si>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</si>
  <si>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</si>
  <si>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</si>
  <si>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</si>
  <si>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</si>
  <si>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</si>
  <si>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</si>
  <si>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</si>
  <si>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</si>
  <si>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</si>
  <si>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</si>
  <si>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</si>
  <si>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</si>
  <si>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</si>
  <si>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</si>
  <si>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</si>
  <si>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</si>
  <si>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</si>
  <si>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</si>
  <si>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</si>
  <si>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</si>
  <si>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</si>
  <si>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</si>
  <si>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</si>
  <si>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</si>
  <si>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</si>
  <si>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</si>
  <si>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</si>
  <si>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</si>
  <si>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</si>
  <si>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</si>
  <si>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</si>
  <si>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</si>
  <si>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</si>
  <si>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</si>
  <si>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</si>
  <si>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</si>
  <si>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</si>
  <si>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</si>
  <si>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</si>
  <si>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</si>
  <si>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</si>
  <si>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</si>
  <si>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</si>
  <si>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</si>
  <si>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</si>
  <si>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</si>
  <si>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</si>
  <si>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</si>
  <si>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</si>
  <si>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</si>
  <si>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</si>
  <si>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</si>
  <si>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</si>
  <si>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</si>
  <si>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</si>
  <si>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</si>
  <si>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</si>
  <si>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</si>
  <si>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</si>
  <si>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</si>
  <si>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</si>
  <si>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</si>
  <si>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</si>
  <si>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</si>
  <si>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</si>
  <si>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</si>
  <si>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</si>
  <si>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</si>
  <si>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</si>
  <si>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</si>
  <si>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</si>
  <si>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</si>
  <si>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</si>
  <si>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</si>
  <si>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</si>
  <si>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</si>
  <si>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</si>
  <si>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</si>
  <si>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</si>
  <si>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</si>
  <si>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</si>
  <si>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</si>
  <si>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</si>
  <si>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</si>
  <si>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</si>
  <si>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</si>
  <si>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</si>
  <si>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</si>
  <si>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</si>
  <si>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</si>
  <si>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</si>
  <si>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</si>
  <si>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</si>
  <si>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</si>
  <si>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</si>
  <si>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</si>
  <si>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</si>
  <si>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</si>
  <si>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</si>
  <si>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</si>
  <si>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</si>
  <si>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</si>
  <si>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</si>
  <si>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</si>
  <si>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</si>
  <si>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</si>
  <si>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</si>
  <si>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</si>
  <si>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</si>
  <si>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</si>
  <si>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</si>
  <si>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</si>
  <si>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</si>
  <si>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</si>
  <si>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</si>
  <si>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</si>
  <si>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</si>
  <si>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</si>
  <si>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</si>
  <si>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</si>
  <si>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</si>
  <si>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</si>
  <si>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</si>
  <si>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</si>
  <si>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</si>
  <si>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</si>
  <si>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</si>
  <si>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</si>
  <si>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</si>
  <si>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</si>
  <si>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</si>
  <si>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</si>
  <si>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</si>
  <si>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</si>
  <si>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</si>
  <si>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</si>
  <si>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</si>
  <si>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</si>
  <si>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</si>
  <si>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</si>
  <si>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</si>
  <si>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</si>
  <si>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</si>
  <si>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</si>
  <si>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</si>
  <si>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</si>
  <si>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</si>
  <si>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</si>
  <si>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</si>
  <si>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</si>
  <si>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</si>
  <si>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</si>
  <si>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</si>
  <si>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</si>
  <si>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</si>
  <si>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</si>
  <si>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</si>
  <si>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</si>
  <si>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</si>
  <si>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</si>
  <si>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</si>
  <si>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</si>
  <si>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</si>
  <si>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</si>
  <si>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</si>
  <si>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</si>
  <si>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</si>
  <si>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</si>
  <si>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</si>
  <si>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</si>
  <si>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</si>
  <si>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</si>
  <si>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</si>
  <si>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</si>
  <si>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</si>
  <si>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</si>
  <si>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</si>
  <si>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</si>
  <si>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</si>
  <si>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</si>
  <si>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</si>
  <si>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</si>
  <si>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</si>
  <si>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</si>
  <si>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</si>
  <si>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</si>
  <si>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</si>
  <si>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</si>
  <si>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</si>
  <si>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</si>
  <si>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</si>
  <si>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</si>
  <si>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</si>
  <si>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</si>
  <si>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</si>
  <si>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</si>
  <si>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</si>
  <si>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</si>
  <si>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</si>
  <si>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</si>
  <si>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</si>
  <si>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</si>
  <si>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</si>
  <si>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</si>
  <si>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</si>
  <si>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</si>
  <si>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</si>
  <si>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</si>
  <si>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</si>
  <si>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</si>
  <si>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</si>
  <si>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</si>
  <si>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</si>
  <si>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</si>
  <si>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</si>
  <si>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</si>
  <si>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</si>
  <si>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</si>
  <si>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</si>
  <si>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</si>
  <si>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</si>
  <si>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</si>
  <si>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</si>
  <si>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</si>
  <si>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</si>
  <si>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</si>
  <si>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</si>
  <si>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</si>
  <si>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</si>
  <si>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</si>
  <si>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</si>
  <si>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</si>
  <si>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</si>
  <si>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</si>
  <si>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</si>
  <si>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</si>
  <si>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</si>
  <si>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</si>
  <si>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</si>
  <si>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</si>
  <si>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</si>
  <si>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</si>
  <si>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</si>
  <si>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</si>
  <si>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</si>
  <si>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</si>
  <si>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</si>
  <si>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</si>
  <si>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</si>
  <si>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</si>
  <si>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</si>
  <si>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</si>
  <si>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</si>
  <si>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</si>
  <si>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</si>
  <si>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</si>
  <si>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</si>
  <si>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</si>
  <si>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</si>
  <si>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</si>
  <si>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</si>
  <si>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</si>
  <si>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</si>
  <si>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</si>
  <si>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</si>
  <si>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</si>
  <si>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</si>
  <si>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</si>
  <si>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</si>
  <si>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</si>
  <si>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</si>
  <si>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</si>
  <si>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</si>
  <si>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</si>
  <si>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</si>
  <si>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</si>
  <si>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</si>
  <si>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</si>
  <si>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</si>
  <si>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</si>
  <si>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</si>
  <si>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</si>
  <si>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</si>
  <si>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</si>
  <si>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</si>
  <si>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</si>
  <si>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</si>
  <si>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</si>
  <si>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</si>
  <si>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</si>
  <si>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</si>
  <si>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</si>
  <si>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</si>
  <si>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</si>
  <si>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</si>
  <si>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</si>
  <si>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</si>
  <si>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</si>
  <si>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</si>
  <si>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</si>
  <si>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</si>
  <si>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</si>
  <si>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</si>
  <si>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</si>
  <si>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</si>
  <si>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</si>
  <si>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</si>
  <si>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</si>
  <si>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</si>
  <si>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</si>
  <si>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</si>
  <si>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</si>
  <si>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</si>
  <si>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</si>
  <si>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</si>
  <si>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</si>
  <si>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</si>
  <si>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</si>
  <si>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</si>
  <si>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</si>
  <si>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</si>
  <si>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</si>
  <si>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</si>
  <si>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</si>
  <si>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</si>
  <si>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</si>
  <si>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</si>
  <si>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</si>
  <si>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</si>
  <si>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</si>
  <si>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</si>
  <si>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</si>
  <si>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</si>
  <si>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</si>
  <si>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</si>
  <si>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</si>
  <si>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</si>
  <si>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</si>
  <si>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</si>
  <si>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</si>
  <si>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</si>
  <si>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</si>
  <si>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</si>
  <si>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</si>
  <si>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</si>
  <si>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</si>
  <si>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</si>
  <si>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</si>
  <si>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</si>
  <si>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</si>
  <si>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</si>
  <si>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</si>
  <si>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</si>
  <si>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</si>
  <si>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</si>
  <si>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</si>
  <si>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</si>
  <si>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</si>
  <si>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</si>
  <si>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</si>
  <si>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</si>
  <si>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</si>
  <si>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</si>
  <si>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</si>
  <si>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</si>
  <si>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</si>
  <si>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</si>
  <si>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</si>
  <si>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</si>
  <si>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</si>
  <si>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</si>
  <si>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</si>
  <si>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</si>
  <si>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</si>
  <si>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</si>
  <si>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</si>
  <si>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</si>
  <si>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</si>
  <si>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</si>
  <si>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</si>
  <si>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</si>
  <si>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</si>
  <si>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</si>
  <si>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</si>
  <si>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</si>
  <si>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</si>
  <si>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</si>
  <si>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</si>
  <si>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</si>
  <si>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</si>
  <si>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</si>
  <si>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</si>
  <si>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</si>
  <si>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</si>
  <si>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</si>
  <si>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</si>
  <si>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</si>
  <si>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</si>
  <si>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</si>
  <si>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</si>
  <si>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</si>
  <si>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</si>
  <si>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</si>
  <si>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</si>
  <si>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</si>
  <si>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</si>
  <si>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</si>
  <si>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</si>
  <si>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</si>
  <si>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</si>
  <si>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</si>
  <si>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</si>
  <si>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</si>
  <si>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</si>
  <si>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</si>
  <si>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</si>
  <si>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</si>
  <si>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</si>
  <si>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</si>
  <si>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</si>
  <si>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</si>
  <si>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</si>
  <si>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</si>
  <si>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</si>
  <si>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</si>
  <si>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</si>
  <si>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</si>
  <si>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</si>
  <si>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</si>
  <si>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</si>
  <si>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</si>
  <si>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</si>
  <si>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</si>
  <si>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</si>
  <si>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</si>
  <si>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</si>
  <si>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</si>
  <si>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</si>
  <si>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</si>
  <si>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</si>
  <si>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</si>
  <si>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</si>
  <si>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</si>
  <si>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</si>
  <si>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</si>
  <si>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</si>
  <si>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</si>
  <si>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</si>
  <si>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</si>
  <si>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</si>
  <si>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</si>
  <si>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</si>
  <si>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</si>
  <si>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</si>
  <si>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</si>
  <si>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</si>
  <si>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</si>
  <si>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</si>
  <si>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</si>
  <si>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</si>
  <si>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</si>
  <si>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</si>
  <si>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</si>
  <si>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</si>
  <si>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</si>
  <si>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</si>
  <si>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</si>
  <si>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</si>
  <si>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</si>
  <si>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</si>
  <si>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</si>
  <si>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</si>
  <si>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</si>
  <si>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</si>
  <si>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</si>
  <si>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</si>
  <si>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</si>
  <si>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</si>
  <si>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</si>
  <si>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</si>
  <si>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</si>
  <si>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</si>
  <si>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</si>
  <si>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</si>
  <si>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</si>
  <si>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</si>
  <si>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</si>
  <si>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</si>
  <si>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</si>
  <si>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</si>
  <si>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</si>
  <si>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</si>
  <si>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</si>
  <si>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</si>
  <si>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</si>
  <si>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</si>
  <si>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</si>
  <si>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</si>
  <si>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</si>
  <si>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</si>
  <si>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</si>
  <si>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</si>
  <si>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</si>
  <si>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</si>
  <si>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</si>
  <si>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</si>
  <si>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</si>
  <si>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</si>
  <si>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</si>
  <si>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</si>
  <si>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</si>
  <si>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</si>
  <si>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</si>
  <si>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</si>
  <si>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</si>
  <si>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</si>
  <si>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</si>
  <si>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</si>
  <si>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</si>
  <si>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</si>
  <si>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</si>
  <si>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</si>
  <si>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</si>
  <si>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</si>
  <si>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</si>
  <si>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</si>
  <si>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</si>
  <si>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</si>
  <si>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</si>
  <si>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</si>
  <si>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</si>
  <si>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</si>
  <si>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</si>
  <si>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</si>
  <si>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</si>
  <si>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</si>
  <si>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</si>
  <si>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</si>
  <si>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</si>
  <si>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</si>
  <si>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</si>
  <si>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</si>
  <si>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</si>
  <si>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</si>
  <si>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</si>
  <si>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</si>
  <si>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</si>
  <si>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</si>
  <si>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</si>
  <si>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</si>
  <si>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</si>
  <si>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</si>
  <si>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</si>
  <si>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</si>
  <si>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</si>
  <si>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</si>
  <si>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</si>
  <si>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</si>
  <si>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</si>
  <si>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</si>
  <si>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</si>
  <si>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</si>
  <si>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</si>
  <si>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</si>
  <si>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</si>
  <si>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</si>
  <si>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</si>
  <si>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</si>
  <si>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</si>
  <si>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</si>
  <si>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</si>
  <si>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</si>
  <si>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</si>
  <si>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</si>
  <si>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</si>
  <si>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</si>
  <si>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</si>
  <si>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</si>
  <si>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</si>
  <si>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</si>
  <si>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</si>
  <si>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</si>
  <si>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</si>
  <si>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</si>
  <si>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</si>
  <si>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</si>
  <si>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</si>
  <si>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</si>
  <si>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</si>
  <si>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</si>
  <si>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</si>
  <si>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</si>
  <si>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</si>
  <si>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</si>
  <si>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</si>
  <si>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</si>
  <si>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</si>
  <si>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</si>
  <si>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</si>
  <si>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</si>
  <si>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</si>
  <si>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</si>
  <si>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</si>
  <si>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</si>
  <si>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</si>
  <si>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</si>
  <si>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</si>
  <si>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</si>
  <si>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</si>
  <si>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</si>
  <si>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</si>
  <si>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</si>
  <si>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</si>
  <si>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</si>
  <si>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</si>
  <si>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</si>
  <si>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</si>
  <si>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</si>
  <si>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</si>
  <si>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</si>
  <si>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</si>
  <si>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</si>
  <si>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</si>
  <si>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</si>
  <si>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</si>
  <si>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</si>
  <si>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</si>
  <si>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</si>
  <si>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</si>
  <si>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</si>
  <si>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</si>
  <si>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</si>
  <si>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</si>
  <si>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</si>
  <si>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</si>
  <si>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</si>
  <si>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</si>
  <si>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</si>
  <si>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</si>
  <si>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</si>
  <si>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</si>
  <si>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</si>
  <si>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</si>
  <si>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</si>
  <si>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</si>
  <si>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</si>
  <si>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</si>
  <si>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</si>
  <si>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</si>
  <si>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</si>
  <si>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</si>
  <si>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</si>
  <si>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</si>
  <si>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</si>
  <si>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</si>
  <si>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</si>
  <si>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</si>
  <si>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</si>
  <si>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</si>
  <si>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</si>
  <si>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</si>
  <si>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</si>
  <si>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</si>
  <si>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</si>
  <si>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</si>
  <si>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</si>
  <si>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</si>
  <si>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</si>
  <si>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</si>
  <si>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</si>
  <si>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</si>
  <si>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</si>
  <si>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</si>
  <si>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</si>
  <si>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</si>
  <si>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</si>
  <si>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</si>
  <si>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</si>
  <si>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</si>
  <si>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</si>
  <si>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</si>
  <si>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</si>
  <si>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</si>
  <si>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</si>
  <si>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</si>
  <si>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</si>
  <si>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</si>
  <si>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</si>
  <si>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</si>
  <si>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</si>
  <si>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</si>
  <si>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</si>
  <si>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</si>
  <si>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</si>
  <si>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</si>
  <si>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</si>
  <si>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</si>
  <si>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</si>
  <si>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</si>
  <si>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</si>
  <si>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</si>
  <si>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</si>
  <si>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</si>
  <si>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</si>
  <si>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</si>
  <si>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</si>
  <si>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</si>
  <si>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</si>
  <si>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</si>
  <si>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</si>
  <si>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</si>
  <si>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</si>
  <si>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</si>
  <si>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</si>
  <si>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</si>
  <si>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</si>
  <si>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</si>
  <si>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</si>
  <si>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</si>
  <si>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</si>
  <si>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</si>
  <si>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</si>
  <si>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</si>
  <si>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</si>
  <si>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</si>
  <si>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</si>
  <si>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</si>
  <si>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</si>
  <si>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</si>
  <si>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</si>
  <si>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</si>
  <si>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</si>
  <si>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</si>
  <si>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</si>
  <si>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</si>
  <si>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</si>
  <si>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</si>
  <si>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</si>
  <si>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</si>
  <si>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</si>
  <si>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</si>
  <si>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</si>
  <si>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</si>
  <si>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</si>
  <si>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</si>
  <si>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</si>
  <si>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</si>
  <si>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</si>
  <si>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</si>
  <si>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</si>
  <si>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</si>
  <si>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</si>
  <si>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</si>
  <si>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</si>
  <si>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</si>
  <si>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</si>
  <si>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</si>
  <si>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</si>
  <si>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</si>
  <si>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</si>
  <si>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</si>
  <si>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</si>
  <si>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</si>
  <si>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</si>
  <si>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</si>
  <si>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</si>
  <si>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</si>
  <si>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</si>
  <si>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</si>
  <si>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</si>
  <si>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</si>
  <si>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</si>
  <si>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</si>
  <si>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</si>
  <si>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</si>
  <si>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</si>
  <si>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</si>
  <si>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</si>
  <si>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</si>
  <si>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</si>
  <si>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</si>
  <si>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</si>
  <si>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</si>
  <si>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</si>
  <si>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</si>
  <si>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</si>
  <si>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</si>
  <si>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</si>
  <si>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</si>
  <si>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</si>
  <si>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</si>
  <si>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</si>
  <si>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</si>
  <si>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</si>
  <si>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</si>
  <si>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</si>
  <si>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</si>
  <si>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</si>
  <si>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</si>
  <si>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</si>
  <si>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</si>
  <si>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</si>
  <si>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</si>
  <si>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</si>
  <si>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</si>
  <si>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</si>
  <si>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</si>
  <si>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</si>
  <si>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</si>
  <si>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</si>
  <si>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</si>
  <si>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</si>
  <si>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</si>
  <si>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</si>
  <si>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</si>
  <si>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</si>
  <si>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</si>
  <si>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</si>
  <si>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</si>
  <si>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</si>
  <si>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</si>
  <si>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</si>
  <si>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</si>
  <si>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</si>
  <si>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</si>
  <si>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</si>
  <si>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</si>
  <si>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</si>
  <si>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</si>
  <si>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</si>
  <si>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</si>
  <si>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</si>
  <si>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</si>
  <si>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</si>
  <si>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</si>
  <si>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</si>
  <si>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</si>
  <si>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</si>
  <si>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</si>
  <si>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</si>
  <si>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</si>
  <si>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</si>
  <si>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</si>
  <si>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</si>
  <si>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</si>
  <si>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</si>
  <si>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</si>
  <si>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</si>
  <si>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</si>
  <si>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</si>
  <si>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</si>
  <si>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</si>
  <si>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</si>
  <si>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</si>
  <si>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</si>
  <si>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</si>
  <si>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</si>
  <si>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</si>
  <si>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</si>
  <si>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</si>
  <si>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</si>
  <si>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</si>
  <si>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</si>
  <si>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</si>
  <si>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</si>
  <si>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</si>
  <si>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</si>
  <si>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</si>
  <si>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</si>
  <si>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</si>
  <si>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</si>
  <si>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</si>
  <si>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</si>
  <si>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</si>
  <si>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</si>
  <si>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</si>
  <si>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</si>
  <si>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</si>
  <si>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</si>
  <si>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</si>
  <si>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</si>
  <si>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</si>
  <si>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</si>
  <si>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</si>
  <si>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</si>
  <si>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</si>
  <si>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</si>
  <si>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</si>
  <si>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</si>
  <si>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</si>
  <si>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</si>
  <si>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</si>
  <si>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</si>
  <si>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</si>
  <si>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</si>
  <si>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</si>
  <si>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</si>
  <si>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</si>
  <si>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</si>
  <si>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</si>
  <si>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</si>
  <si>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</si>
  <si>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</si>
  <si>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</si>
  <si>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</si>
  <si>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</si>
  <si>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</si>
  <si>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</si>
  <si>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</si>
  <si>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</si>
  <si>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</si>
  <si>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</si>
  <si>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</si>
  <si>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</si>
  <si>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</si>
  <si>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</si>
  <si>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</si>
  <si>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</si>
  <si>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</si>
  <si>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</si>
  <si>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</si>
  <si>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</si>
  <si>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</si>
  <si>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</si>
  <si>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</si>
  <si>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</si>
  <si>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</si>
  <si>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</si>
  <si>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</si>
  <si>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</si>
  <si>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</si>
  <si>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</si>
  <si>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</si>
  <si>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</si>
  <si>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</si>
  <si>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</si>
  <si>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</si>
  <si>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</si>
  <si>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</si>
  <si>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</si>
  <si>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</si>
  <si>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</si>
  <si>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</si>
  <si>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</si>
  <si>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</si>
  <si>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</si>
  <si>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</si>
  <si>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</si>
  <si>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</si>
  <si>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</si>
  <si>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</si>
  <si>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</si>
  <si>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</si>
  <si>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</si>
  <si>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</si>
  <si>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</si>
  <si>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</si>
  <si>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</si>
  <si>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</si>
  <si>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</si>
  <si>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</si>
  <si>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</si>
  <si>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</si>
  <si>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</si>
  <si>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</si>
  <si>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</si>
  <si>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</si>
  <si>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</si>
  <si>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</si>
  <si>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</si>
  <si>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</si>
  <si>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</si>
  <si>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</si>
  <si>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</si>
  <si>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</si>
  <si>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</si>
  <si>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</si>
  <si>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</si>
  <si>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</si>
  <si>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</si>
  <si>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</si>
  <si>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</si>
  <si>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</si>
  <si>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</si>
  <si>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</si>
  <si>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</si>
  <si>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</si>
  <si>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</si>
  <si>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</si>
  <si>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</si>
  <si>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</si>
  <si>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</si>
  <si>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</si>
  <si>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</si>
  <si>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</si>
  <si>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</si>
  <si>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</si>
  <si>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</si>
  <si>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</si>
  <si>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</si>
  <si>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</si>
  <si>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</si>
  <si>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</si>
  <si>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</si>
  <si>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</si>
  <si>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</si>
  <si>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</si>
  <si>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</si>
  <si>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</si>
  <si>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</si>
  <si>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</si>
  <si>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</si>
  <si>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</si>
  <si>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</si>
  <si>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</si>
  <si>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</si>
  <si>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</si>
  <si>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</si>
  <si>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</si>
  <si>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</si>
  <si>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</si>
  <si>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</si>
  <si>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</si>
  <si>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</si>
  <si>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</si>
  <si>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</si>
  <si>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</si>
  <si>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</si>
  <si>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</si>
  <si>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</si>
  <si>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</si>
  <si>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</si>
  <si>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</si>
  <si>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</si>
  <si>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</si>
  <si>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</si>
  <si>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</si>
  <si>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</si>
  <si>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</si>
  <si>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</si>
  <si>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</si>
  <si>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</si>
  <si>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</si>
  <si>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</si>
  <si>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</si>
  <si>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</si>
  <si>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</si>
  <si>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</si>
  <si>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</si>
  <si>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</si>
  <si>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</si>
  <si>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</si>
  <si>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</si>
  <si>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</si>
  <si>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</si>
  <si>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</si>
  <si>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</si>
  <si>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</si>
  <si>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</si>
  <si>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</si>
  <si>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</si>
  <si>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</si>
  <si>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</si>
  <si>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</si>
  <si>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</si>
  <si>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</si>
  <si>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</si>
  <si>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</si>
  <si>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</si>
  <si>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</si>
  <si>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</si>
  <si>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</si>
  <si>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</si>
  <si>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</si>
  <si>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</si>
  <si>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</si>
  <si>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</si>
  <si>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</si>
  <si>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</si>
  <si>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</si>
  <si>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</si>
  <si>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</si>
  <si>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</si>
  <si>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</si>
  <si>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</si>
  <si>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</si>
  <si>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</si>
  <si>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</si>
  <si>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</si>
  <si>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</si>
  <si>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</si>
  <si>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</si>
  <si>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</si>
  <si>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</si>
  <si>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</si>
  <si>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</si>
  <si>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</si>
  <si>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</si>
  <si>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</si>
  <si>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</si>
  <si>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</si>
  <si>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</si>
  <si>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</si>
  <si>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</si>
  <si>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</si>
  <si>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</si>
  <si>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</si>
  <si>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</si>
  <si>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</si>
  <si>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</si>
  <si>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</si>
  <si>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</si>
  <si>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</si>
  <si>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</si>
  <si>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</si>
  <si>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</si>
  <si>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</si>
  <si>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</si>
  <si>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</si>
  <si>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</si>
  <si>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</si>
  <si>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</si>
  <si>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</si>
  <si>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</si>
  <si>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</si>
  <si>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</si>
  <si>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</si>
  <si>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</si>
  <si>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</si>
  <si>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</si>
  <si>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</si>
  <si>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</si>
  <si>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</si>
  <si>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</si>
  <si>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</si>
  <si>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</si>
  <si>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</si>
  <si>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</si>
  <si>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</si>
  <si>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</si>
  <si>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</si>
  <si>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</si>
  <si>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</si>
  <si>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</si>
  <si>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</si>
  <si>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</si>
  <si>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</si>
  <si>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</si>
  <si>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</si>
  <si>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</si>
  <si>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</si>
  <si>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</si>
  <si>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</si>
  <si>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</si>
  <si>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</si>
  <si>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</si>
  <si>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</si>
  <si>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</si>
  <si>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</si>
  <si>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</si>
  <si>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</si>
  <si>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</si>
  <si>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</si>
  <si>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</si>
  <si>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</si>
  <si>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</si>
  <si>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</si>
  <si>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</si>
  <si>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</si>
  <si>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</si>
  <si>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</si>
  <si>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</si>
  <si>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</si>
  <si>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</si>
  <si>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</si>
  <si>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</si>
  <si>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</si>
  <si>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</si>
  <si>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</si>
  <si>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</si>
  <si>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</si>
  <si>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</si>
  <si>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</si>
  <si>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</si>
  <si>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</si>
  <si>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</si>
  <si>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</si>
  <si>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</si>
  <si>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</si>
  <si>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</si>
  <si>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</si>
  <si>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</si>
  <si>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</si>
  <si>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</si>
  <si>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</si>
  <si>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</si>
  <si>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</si>
  <si>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</si>
  <si>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</si>
  <si>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</si>
  <si>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</si>
  <si>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</si>
  <si>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</si>
  <si>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</si>
  <si>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</si>
  <si>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</si>
  <si>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</si>
  <si>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</si>
  <si>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</si>
  <si>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</si>
  <si>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</si>
  <si>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</si>
  <si>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</si>
  <si>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</si>
  <si>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</si>
  <si>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</si>
  <si>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</si>
  <si>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</si>
  <si>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</si>
  <si>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</si>
  <si>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</si>
  <si>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</si>
  <si>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</si>
  <si>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</si>
  <si>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</si>
  <si>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</si>
  <si>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</si>
  <si>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</si>
  <si>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</si>
  <si>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</si>
  <si>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</si>
  <si>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</si>
  <si>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</si>
  <si>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</si>
  <si>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</si>
  <si>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</si>
  <si>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</si>
  <si>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</si>
  <si>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</si>
  <si>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</si>
  <si>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</si>
  <si>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</si>
  <si>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</si>
  <si>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</si>
  <si>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</si>
  <si>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</si>
  <si>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</si>
  <si>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</si>
  <si>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</si>
  <si>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</si>
  <si>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</si>
  <si>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</si>
  <si>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</si>
  <si>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</si>
  <si>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</si>
  <si>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</si>
  <si>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</si>
  <si>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</si>
  <si>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</si>
  <si>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</si>
  <si>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</si>
  <si>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</si>
  <si>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</si>
  <si>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</si>
  <si>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</si>
  <si>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</si>
  <si>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</si>
  <si>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</si>
  <si>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</si>
  <si>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</si>
  <si>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</si>
  <si>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</si>
  <si>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</si>
  <si>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</si>
  <si>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</si>
  <si>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</si>
  <si>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</si>
  <si>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</si>
  <si>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</si>
  <si>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</si>
  <si>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</si>
  <si>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</si>
  <si>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</si>
  <si>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</si>
  <si>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</si>
  <si>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</si>
  <si>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</si>
  <si>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</si>
  <si>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</si>
  <si>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</si>
  <si>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</si>
  <si>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</si>
  <si>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</si>
  <si>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</si>
  <si>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</si>
  <si>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</si>
  <si>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</si>
  <si>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</si>
  <si>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</si>
  <si>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</si>
  <si>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</si>
  <si>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</si>
  <si>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</si>
  <si>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</si>
  <si>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</si>
  <si>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</si>
  <si>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</si>
  <si>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</si>
  <si>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</si>
  <si>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</si>
  <si>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</si>
  <si>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</si>
  <si>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</si>
  <si>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</si>
  <si>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</si>
  <si>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</si>
  <si>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</si>
  <si>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</si>
  <si>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</si>
  <si>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</si>
  <si>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</si>
  <si>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</si>
  <si>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</si>
  <si>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</si>
  <si>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</si>
  <si>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</si>
  <si>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</si>
  <si>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</si>
  <si>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</si>
  <si>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</si>
  <si>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</si>
  <si>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</si>
  <si>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</si>
  <si>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</si>
  <si>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</si>
  <si>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</si>
  <si>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</si>
  <si>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</si>
  <si>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</si>
  <si>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</si>
  <si>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</si>
  <si>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</si>
  <si>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</si>
  <si>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</si>
  <si>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</si>
  <si>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</si>
  <si>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</si>
  <si>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</si>
  <si>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</si>
  <si>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</si>
  <si>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</si>
  <si>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</si>
  <si>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</si>
  <si>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</si>
  <si>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</si>
  <si>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</si>
  <si>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</si>
  <si>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</si>
  <si>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</si>
  <si>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</si>
  <si>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</si>
  <si>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</si>
  <si>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</si>
  <si>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</si>
  <si>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</si>
  <si>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</si>
  <si>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</si>
  <si>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</si>
  <si>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</si>
  <si>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</si>
  <si>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</si>
  <si>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</si>
  <si>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</si>
  <si>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</si>
  <si>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</si>
  <si>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</si>
  <si>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</si>
  <si>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</si>
  <si>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</si>
  <si>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</si>
  <si>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</si>
  <si>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</si>
  <si>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</si>
  <si>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</si>
  <si>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</si>
  <si>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</si>
  <si>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</si>
  <si>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</si>
  <si>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</si>
  <si>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</si>
  <si>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</si>
  <si>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</si>
  <si>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</si>
  <si>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</si>
  <si>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</si>
  <si>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</si>
  <si>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</si>
  <si>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</si>
  <si>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</si>
  <si>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</si>
  <si>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</si>
  <si>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</si>
  <si>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</si>
  <si>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</si>
  <si>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</si>
  <si>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</si>
  <si>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</si>
  <si>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</si>
  <si>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</si>
  <si>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</si>
  <si>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</si>
  <si>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</si>
  <si>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</si>
  <si>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</si>
  <si>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</si>
  <si>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</si>
  <si>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</si>
  <si>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</si>
  <si>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</si>
  <si>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</si>
  <si>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</si>
  <si>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</si>
  <si>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</si>
  <si>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</si>
  <si>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</si>
  <si>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</si>
  <si>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</si>
  <si>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</si>
  <si>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</si>
  <si>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</si>
  <si>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</si>
  <si>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</si>
  <si>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</si>
  <si>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</si>
  <si>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</si>
  <si>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</si>
  <si>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</si>
  <si>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</si>
  <si>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</si>
  <si>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</si>
  <si>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</si>
  <si>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</si>
  <si>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</si>
  <si>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</si>
  <si>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</si>
  <si>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</si>
  <si>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</si>
  <si>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</si>
  <si>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</si>
  <si>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</si>
  <si>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</si>
  <si>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</si>
  <si>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</si>
  <si>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</si>
  <si>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</si>
  <si>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</si>
  <si>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</si>
  <si>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</si>
  <si>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</si>
  <si>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</si>
  <si>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</si>
  <si>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</si>
  <si>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</si>
  <si>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</si>
  <si>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</si>
  <si>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</si>
  <si>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</si>
  <si>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</si>
  <si>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</si>
  <si>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</si>
  <si>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</si>
  <si>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</si>
  <si>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</si>
  <si>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</si>
  <si>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</si>
  <si>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</si>
  <si>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</si>
  <si>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</si>
  <si>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</si>
  <si>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</si>
  <si>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</si>
  <si>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</si>
  <si>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</si>
  <si>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</si>
  <si>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</si>
  <si>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</si>
  <si>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</si>
  <si>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</si>
  <si>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</si>
  <si>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</si>
  <si>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</si>
  <si>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</si>
  <si>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</si>
  <si>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</si>
  <si>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</si>
  <si>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</si>
  <si>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</si>
  <si>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</si>
  <si>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</si>
  <si>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</si>
  <si>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</si>
  <si>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</si>
  <si>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</si>
  <si>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</si>
  <si>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</si>
  <si>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</si>
  <si>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</si>
  <si>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</si>
  <si>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</si>
  <si>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</si>
  <si>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</si>
  <si>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</si>
  <si>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</si>
  <si>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</si>
  <si>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</si>
  <si>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</si>
  <si>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</si>
  <si>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</si>
  <si>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</si>
  <si>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</si>
  <si>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</si>
  <si>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</si>
  <si>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</si>
  <si>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</si>
  <si>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</si>
  <si>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</si>
  <si>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</si>
  <si>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</si>
  <si>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</si>
  <si>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</si>
  <si>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</si>
  <si>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</si>
  <si>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</si>
  <si>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</si>
  <si>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</si>
  <si>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</si>
  <si>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</si>
  <si>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</si>
  <si>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</si>
  <si>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</si>
  <si>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</si>
  <si>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</si>
  <si>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</si>
  <si>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</si>
  <si>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</si>
  <si>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</si>
  <si>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</si>
  <si>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</si>
  <si>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</si>
  <si>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</si>
  <si>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</si>
  <si>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</si>
  <si>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</si>
  <si>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</si>
  <si>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</si>
  <si>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</si>
  <si>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</si>
  <si>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</si>
  <si>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</si>
  <si>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</si>
  <si>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</si>
  <si>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</si>
  <si>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</si>
  <si>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</si>
  <si>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</si>
  <si>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</si>
  <si>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</si>
  <si>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</si>
  <si>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</si>
  <si>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</si>
  <si>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</si>
  <si>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</si>
  <si>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</si>
  <si>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</si>
  <si>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</si>
  <si>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</si>
  <si>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</si>
  <si>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</si>
  <si>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</si>
  <si>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</si>
  <si>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</si>
  <si>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</si>
  <si>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</si>
  <si>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</si>
  <si>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</si>
  <si>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</si>
  <si>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</si>
  <si>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</si>
  <si>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</si>
  <si>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</si>
  <si>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</si>
  <si>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</si>
  <si>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</si>
  <si>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</si>
  <si>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</si>
  <si>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</si>
  <si>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</si>
  <si>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</si>
  <si>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</si>
  <si>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</si>
  <si>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</si>
  <si>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</si>
  <si>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</si>
  <si>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</si>
  <si>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</si>
  <si>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</si>
  <si>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</si>
  <si>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</si>
  <si>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</si>
  <si>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</si>
  <si>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</si>
  <si>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</si>
  <si>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</si>
  <si>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</si>
  <si>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</si>
  <si>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</si>
  <si>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</si>
  <si>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</si>
  <si>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</si>
  <si>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</si>
  <si>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</si>
  <si>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</si>
  <si>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</si>
  <si>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</si>
  <si>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</si>
  <si>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</si>
  <si>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</si>
  <si>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</si>
  <si>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</si>
  <si>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</si>
  <si>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</si>
  <si>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</si>
  <si>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</si>
  <si>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</si>
  <si>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</si>
  <si>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</si>
  <si>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</si>
  <si>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</si>
  <si>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</si>
  <si>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</si>
  <si>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</si>
  <si>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</si>
  <si>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</si>
  <si>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</si>
  <si>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</si>
  <si>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</si>
  <si>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</si>
  <si>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</si>
  <si>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</si>
  <si>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</si>
  <si>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</si>
  <si>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</si>
  <si>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</si>
  <si>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</si>
  <si>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</si>
  <si>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</si>
  <si>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</si>
  <si>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</si>
  <si>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</si>
  <si>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</si>
  <si>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</si>
  <si>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</si>
  <si>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</si>
  <si>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</si>
  <si>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</si>
  <si>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</si>
  <si>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</si>
  <si>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</si>
  <si>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</si>
  <si>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</si>
  <si>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</si>
  <si>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</si>
  <si>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</si>
  <si>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</si>
  <si>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</si>
  <si>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</si>
  <si>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</si>
  <si>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</si>
  <si>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</si>
  <si>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</si>
  <si>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</si>
  <si>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</si>
  <si>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</si>
  <si>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</si>
  <si>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</si>
  <si>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</si>
  <si>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</si>
  <si>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</si>
  <si>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</si>
  <si>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</si>
  <si>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</si>
  <si>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</si>
  <si>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</si>
  <si>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</si>
  <si>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</si>
  <si>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</si>
  <si>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</si>
  <si>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</si>
  <si>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</si>
  <si>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</si>
  <si>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</si>
  <si>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</si>
  <si>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</si>
  <si>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</si>
  <si>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</si>
  <si>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</si>
  <si>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</si>
  <si>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</si>
  <si>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</si>
  <si>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</si>
  <si>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</si>
  <si>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</si>
  <si>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</si>
  <si>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</si>
  <si>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</si>
  <si>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</si>
  <si>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</si>
  <si>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</si>
  <si>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</si>
  <si>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</si>
  <si>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</si>
  <si>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</si>
  <si>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</si>
  <si>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</si>
  <si>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</si>
  <si>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</si>
  <si>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</si>
  <si>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</si>
  <si>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</si>
  <si>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</si>
  <si>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</si>
  <si>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</si>
  <si>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</si>
  <si>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</si>
  <si>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</si>
  <si>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</si>
  <si>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</si>
  <si>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</si>
  <si>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</si>
  <si>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</si>
  <si>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</si>
  <si>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</si>
  <si>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</si>
  <si>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</si>
  <si>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</si>
  <si>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</si>
  <si>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</si>
  <si>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</si>
  <si>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</si>
  <si>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</si>
  <si>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</si>
  <si>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</si>
  <si>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</si>
  <si>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</si>
  <si>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</si>
  <si>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</si>
  <si>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</si>
  <si>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</si>
  <si>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</si>
  <si>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</si>
  <si>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</si>
  <si>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</si>
  <si>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</si>
  <si>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</si>
  <si>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</si>
  <si>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</si>
  <si>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</si>
  <si>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</si>
  <si>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</si>
  <si>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</si>
  <si>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</si>
  <si>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</si>
  <si>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</si>
  <si>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</si>
  <si>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</si>
  <si>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</si>
  <si>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</si>
  <si>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</si>
  <si>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</si>
  <si>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</si>
  <si>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</si>
  <si>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</si>
  <si>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</si>
  <si>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</si>
  <si>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</si>
  <si>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</si>
  <si>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</si>
  <si>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</si>
  <si>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</si>
  <si>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</si>
  <si>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</si>
  <si>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</si>
  <si>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</si>
  <si>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</si>
  <si>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</si>
  <si>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</si>
  <si>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</si>
  <si>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</si>
  <si>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</si>
  <si>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</si>
  <si>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</si>
  <si>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</si>
  <si>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</si>
  <si>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</si>
  <si>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</si>
  <si>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</si>
  <si>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</si>
  <si>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</si>
  <si>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</si>
  <si>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</si>
  <si>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</si>
  <si>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</si>
  <si>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</si>
  <si>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</si>
  <si>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</si>
  <si>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</si>
  <si>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</si>
  <si>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</si>
  <si>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</si>
  <si>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</si>
  <si>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</si>
  <si>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</si>
  <si>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</si>
  <si>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</si>
  <si>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</si>
  <si>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</si>
  <si>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</si>
  <si>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</si>
  <si>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</si>
  <si>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</si>
  <si>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</si>
  <si>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</si>
  <si>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</si>
  <si>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</si>
  <si>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</si>
  <si>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</si>
  <si>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</si>
  <si>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</si>
  <si>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</si>
  <si>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</si>
  <si>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</si>
  <si>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</si>
  <si>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</si>
  <si>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</si>
  <si>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</si>
  <si>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</si>
  <si>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</si>
  <si>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</si>
  <si>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</si>
  <si>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</si>
  <si>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</si>
  <si>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</si>
  <si>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</si>
  <si>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</si>
  <si>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</si>
  <si>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</si>
  <si>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</si>
  <si>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</si>
  <si>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</si>
  <si>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</si>
  <si>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</si>
  <si>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</si>
  <si>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</si>
  <si>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</si>
  <si>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</si>
  <si>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</si>
  <si>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</si>
  <si>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</si>
  <si>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</si>
  <si>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</si>
  <si>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</si>
  <si>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</si>
  <si>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</si>
  <si>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</si>
  <si>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</si>
  <si>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</si>
  <si>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</si>
  <si>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</si>
  <si>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</si>
  <si>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</si>
  <si>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</si>
  <si>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</si>
  <si>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</si>
  <si>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</si>
  <si>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</si>
  <si>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</si>
  <si>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</si>
  <si>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</si>
  <si>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</si>
  <si>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</si>
  <si>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</si>
  <si>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</si>
  <si>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</si>
  <si>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</si>
  <si>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</si>
  <si>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</si>
  <si>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</si>
  <si>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</si>
  <si>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</si>
  <si>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</si>
  <si>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</si>
  <si>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</si>
  <si>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</si>
  <si>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</si>
  <si>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</si>
  <si>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</si>
  <si>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</si>
  <si>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</si>
  <si>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</si>
  <si>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</si>
  <si>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</si>
  <si>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</si>
  <si>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</si>
  <si>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</si>
  <si>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</si>
  <si>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</si>
  <si>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</si>
  <si>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</si>
  <si>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</si>
  <si>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</si>
  <si>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</si>
  <si>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</si>
  <si>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</si>
  <si>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</si>
  <si>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</si>
  <si>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</si>
  <si>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</si>
  <si>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</si>
  <si>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</si>
  <si>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</si>
  <si>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</si>
  <si>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</si>
  <si>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</si>
  <si>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</si>
  <si>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</si>
  <si>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</si>
  <si>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</si>
  <si>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</si>
  <si>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</si>
  <si>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</si>
  <si>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</si>
  <si>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</si>
  <si>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</si>
  <si>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</si>
  <si>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</si>
  <si>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</si>
  <si>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</si>
  <si>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</si>
  <si>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</si>
  <si>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</si>
  <si>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</si>
  <si>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</si>
  <si>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</si>
  <si>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</si>
  <si>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</si>
  <si>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</si>
  <si>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</si>
  <si>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</si>
  <si>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</si>
  <si>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</si>
  <si>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</si>
  <si>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</si>
  <si>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</si>
  <si>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</si>
  <si>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</si>
  <si>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</si>
  <si>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</si>
  <si>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</si>
  <si>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</si>
  <si>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</si>
  <si>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</si>
  <si>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</si>
  <si>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</si>
  <si>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</si>
  <si>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</si>
  <si>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</si>
  <si>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</si>
  <si>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</si>
  <si>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</si>
  <si>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</si>
  <si>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</si>
  <si>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</si>
  <si>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</si>
  <si>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</si>
  <si>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</si>
  <si>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</si>
  <si>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</si>
  <si>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</si>
  <si>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</si>
  <si>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</si>
  <si>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</si>
  <si>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</si>
  <si>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</si>
  <si>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</si>
  <si>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</si>
  <si>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</si>
  <si>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</si>
  <si>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</si>
  <si>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</si>
  <si>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</si>
  <si>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</si>
  <si>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</si>
  <si>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</si>
  <si>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</si>
  <si>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</si>
  <si>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</si>
  <si>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</si>
  <si>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</si>
  <si>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</si>
  <si>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</si>
  <si>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</si>
  <si>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</si>
  <si>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</si>
  <si>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</si>
  <si>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</si>
  <si>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</si>
  <si>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</si>
  <si>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</si>
  <si>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</si>
  <si>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</si>
  <si>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</si>
  <si>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</si>
  <si>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</si>
  <si>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</si>
  <si>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</si>
  <si>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</si>
  <si>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</si>
  <si>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</si>
  <si>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</si>
  <si>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</si>
  <si>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</si>
  <si>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</si>
  <si>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</si>
  <si>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</si>
  <si>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</si>
  <si>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</si>
  <si>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</si>
  <si>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</si>
  <si>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</si>
  <si>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</si>
  <si>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</si>
  <si>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</si>
  <si>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</si>
  <si>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</si>
  <si>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</si>
  <si>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</si>
  <si>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</si>
  <si>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</si>
  <si>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</si>
  <si>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</si>
  <si>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</si>
  <si>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</si>
  <si>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</si>
  <si>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</si>
  <si>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</si>
  <si>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</si>
  <si>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</si>
  <si>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</si>
  <si>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</si>
  <si>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</si>
  <si>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</si>
  <si>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</si>
  <si>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</si>
  <si>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</si>
  <si>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</si>
  <si>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</si>
  <si>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</si>
  <si>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</si>
  <si>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</si>
  <si>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</si>
  <si>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</si>
  <si>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</si>
  <si>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</si>
  <si>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</si>
  <si>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</si>
  <si>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</si>
  <si>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</si>
  <si>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</si>
  <si>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</si>
  <si>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</si>
  <si>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</si>
  <si>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</si>
  <si>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</si>
  <si>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</si>
  <si>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</si>
  <si>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</si>
  <si>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</si>
  <si>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</si>
  <si>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</si>
  <si>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</si>
  <si>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</si>
  <si>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</si>
  <si>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</si>
  <si>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</si>
  <si>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</si>
  <si>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</si>
  <si>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</si>
  <si>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</si>
  <si>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</si>
  <si>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</si>
  <si>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</si>
  <si>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</si>
  <si>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</si>
  <si>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</si>
  <si>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</si>
  <si>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</si>
  <si>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</si>
  <si>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</si>
  <si>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</si>
  <si>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</si>
  <si>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</si>
  <si>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</si>
  <si>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</si>
  <si>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</si>
  <si>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</si>
  <si>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</si>
  <si>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</si>
  <si>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</si>
  <si>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</si>
  <si>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</si>
  <si>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</si>
  <si>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</si>
  <si>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</si>
  <si>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</si>
  <si>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</si>
  <si>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</si>
  <si>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</si>
  <si>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</si>
  <si>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</si>
  <si>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</si>
  <si>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</si>
  <si>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</si>
  <si>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</si>
  <si>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</si>
  <si>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</si>
  <si>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</si>
  <si>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</si>
  <si>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</si>
  <si>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</si>
  <si>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</si>
  <si>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</si>
  <si>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</si>
  <si>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</si>
  <si>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</si>
  <si>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</si>
  <si>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</si>
  <si>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</si>
  <si>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</si>
  <si>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</si>
  <si>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</si>
  <si>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</si>
  <si>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</si>
  <si>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</si>
  <si>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</si>
  <si>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</si>
  <si>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</si>
  <si>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</si>
  <si>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</si>
  <si>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</si>
  <si>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</si>
  <si>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</si>
  <si>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</si>
  <si>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</si>
  <si>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</si>
  <si>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</si>
  <si>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</si>
  <si>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</si>
  <si>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</si>
  <si>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</si>
  <si>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</si>
  <si>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</si>
  <si>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</si>
  <si>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</si>
  <si>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</si>
  <si>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</si>
  <si>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</si>
  <si>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</si>
  <si>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</si>
  <si>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</si>
  <si>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</si>
  <si>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</si>
  <si>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</si>
  <si>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</si>
  <si>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</si>
  <si>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</si>
  <si>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</si>
  <si>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</si>
  <si>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</si>
  <si>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</si>
  <si>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</si>
  <si>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</si>
  <si>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</si>
  <si>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</si>
  <si>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</si>
  <si>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</si>
  <si>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</si>
  <si>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</si>
  <si>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</si>
  <si>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</si>
  <si>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</si>
  <si>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</si>
  <si>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</si>
  <si>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</si>
  <si>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</si>
  <si>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</si>
  <si>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</si>
  <si>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</si>
  <si>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</si>
  <si>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</si>
  <si>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</si>
  <si>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</si>
  <si>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</si>
  <si>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</si>
  <si>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</si>
  <si>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</si>
  <si>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</si>
  <si>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</si>
  <si>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</si>
  <si>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</si>
  <si>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</si>
  <si>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</si>
  <si>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</si>
  <si>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</si>
  <si>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</si>
  <si>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</si>
  <si>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</si>
  <si>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</si>
  <si>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</si>
  <si>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</si>
  <si>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</si>
  <si>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</si>
  <si>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</si>
  <si>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</si>
  <si>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</si>
  <si>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</si>
  <si>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</si>
  <si>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</si>
  <si>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</si>
  <si>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</si>
  <si>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</si>
  <si>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</si>
  <si>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</si>
  <si>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</si>
  <si>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</si>
  <si>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</si>
  <si>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</si>
  <si>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</si>
  <si>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</si>
  <si>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</si>
  <si>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</si>
  <si>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</si>
  <si>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</si>
  <si>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</si>
  <si>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</si>
  <si>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</si>
  <si>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</si>
  <si>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</si>
  <si>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</si>
  <si>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</si>
  <si>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</si>
  <si>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</si>
  <si>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</si>
  <si>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</si>
  <si>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</si>
  <si>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</si>
  <si>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</si>
  <si>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</si>
  <si>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</si>
  <si>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</si>
  <si>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</si>
  <si>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</si>
  <si>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</si>
  <si>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</si>
  <si>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</si>
  <si>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</si>
  <si>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</si>
  <si>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</si>
  <si>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</si>
  <si>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</si>
  <si>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</si>
  <si>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</si>
  <si>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</si>
  <si>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</si>
  <si>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</si>
  <si>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</si>
  <si>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</si>
  <si>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</si>
  <si>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</si>
  <si>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</si>
  <si>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</si>
  <si>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</si>
  <si>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</si>
  <si>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</si>
  <si>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</si>
  <si>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</si>
  <si>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</si>
  <si>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</si>
  <si>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</si>
  <si>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</si>
  <si>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</si>
  <si>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</si>
  <si>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</si>
  <si>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</si>
  <si>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</si>
  <si>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</si>
  <si>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</si>
  <si>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</si>
  <si>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</si>
  <si>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</si>
  <si>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</si>
  <si>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</si>
  <si>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</si>
  <si>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</si>
  <si>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</si>
  <si>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</si>
  <si>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</si>
  <si>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</si>
  <si>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</si>
  <si>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</si>
  <si>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</si>
  <si>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</si>
  <si>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</si>
  <si>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</si>
  <si>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</si>
  <si>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</si>
  <si>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</si>
  <si>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</si>
  <si>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</si>
  <si>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</si>
  <si>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</si>
  <si>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</si>
  <si>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</si>
  <si>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</si>
  <si>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</si>
  <si>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</si>
  <si>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</si>
  <si>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</si>
  <si>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</si>
  <si>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</si>
  <si>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</si>
  <si>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</si>
  <si>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</si>
  <si>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</si>
  <si>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</si>
  <si>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</si>
  <si>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</si>
  <si>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</si>
  <si>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</si>
  <si>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</si>
  <si>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</si>
  <si>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</si>
  <si>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</si>
  <si>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</si>
  <si>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</si>
  <si>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</si>
  <si>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</si>
  <si>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</si>
  <si>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</si>
  <si>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</si>
  <si>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</si>
  <si>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</si>
  <si>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</si>
  <si>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</si>
  <si>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</si>
  <si>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</si>
  <si>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</si>
  <si>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</si>
  <si>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</si>
  <si>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</si>
  <si>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</si>
  <si>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</si>
  <si>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</si>
  <si>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</si>
  <si>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</si>
  <si>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</si>
  <si>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</si>
  <si>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</si>
  <si>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</si>
  <si>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</si>
  <si>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</si>
  <si>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</si>
  <si>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</si>
  <si>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</si>
  <si>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</si>
  <si>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</si>
  <si>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</si>
  <si>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</si>
  <si>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</si>
  <si>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</si>
  <si>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</si>
  <si>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</si>
  <si>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</si>
  <si>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</si>
  <si>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</si>
  <si>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</si>
  <si>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</si>
  <si>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</si>
  <si>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</si>
  <si>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</si>
  <si>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</si>
  <si>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</si>
  <si>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</si>
  <si>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</si>
  <si>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</si>
  <si>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</si>
  <si>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</si>
  <si>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</si>
  <si>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</si>
  <si>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</si>
  <si>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</si>
  <si>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</si>
  <si>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</si>
  <si>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</si>
  <si>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</si>
  <si>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</si>
  <si>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</si>
  <si>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</si>
  <si>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</si>
  <si>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</si>
  <si>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</si>
  <si>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</si>
  <si>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</si>
  <si>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</si>
  <si>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</si>
  <si>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</si>
  <si>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</si>
  <si>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</si>
  <si>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</si>
  <si>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</si>
  <si>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</si>
  <si>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</si>
  <si>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</si>
  <si>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</si>
  <si>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</si>
  <si>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</si>
  <si>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</si>
  <si>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</si>
  <si>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</si>
  <si>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</si>
  <si>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</si>
  <si>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</si>
  <si>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</si>
  <si>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</si>
  <si>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</si>
  <si>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</si>
  <si>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</si>
  <si>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</si>
  <si>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</si>
  <si>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</si>
  <si>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</si>
  <si>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</si>
  <si>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</si>
  <si>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</si>
  <si>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</si>
  <si>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</si>
  <si>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</si>
  <si>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</si>
  <si>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</si>
  <si>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</si>
  <si>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</si>
  <si>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</si>
  <si>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</si>
  <si>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</si>
  <si>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</si>
  <si>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</si>
  <si>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</si>
  <si>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</si>
  <si>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</si>
  <si>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</si>
  <si>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</si>
  <si>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</si>
  <si>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</si>
  <si>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</si>
  <si>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</si>
  <si>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</si>
  <si>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</si>
  <si>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</si>
  <si>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</si>
  <si>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</si>
  <si>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</si>
  <si>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</si>
  <si>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</si>
  <si>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</si>
  <si>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</si>
  <si>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</si>
  <si>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</si>
  <si>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</si>
  <si>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</si>
  <si>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</si>
  <si>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</si>
  <si>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</si>
  <si>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</si>
  <si>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</si>
  <si>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</si>
  <si>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</si>
  <si>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</si>
  <si>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</si>
  <si>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</si>
  <si>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</si>
  <si>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</si>
  <si>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</si>
  <si>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</si>
  <si>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</si>
  <si>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</si>
  <si>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</si>
  <si>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</si>
  <si>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</si>
  <si>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</si>
  <si>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</si>
  <si>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</si>
  <si>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</si>
  <si>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</si>
  <si>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</si>
  <si>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</si>
  <si>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</si>
  <si>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</si>
  <si>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</si>
  <si>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</si>
  <si>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</si>
  <si>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</si>
  <si>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</si>
  <si>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</si>
  <si>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</si>
  <si>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</si>
  <si>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</si>
  <si>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</si>
  <si>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</si>
  <si>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</si>
  <si>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</si>
  <si>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</si>
  <si>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</si>
  <si>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</si>
  <si>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</si>
  <si>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</si>
  <si>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</si>
  <si>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</si>
  <si>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</si>
  <si>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</si>
  <si>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</si>
  <si>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</si>
  <si>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</si>
  <si>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</si>
  <si>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</si>
  <si>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</si>
  <si>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</si>
  <si>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</si>
  <si>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</si>
  <si>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</si>
  <si>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</si>
  <si>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</si>
  <si>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</si>
  <si>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</si>
  <si>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</si>
  <si>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</si>
  <si>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</si>
  <si>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</si>
  <si>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</si>
  <si>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</si>
  <si>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</si>
  <si>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</si>
  <si>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</si>
  <si>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</si>
  <si>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</si>
  <si>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</si>
  <si>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</si>
  <si>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</si>
  <si>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</si>
  <si>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</si>
  <si>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</si>
  <si>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</si>
  <si>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</si>
  <si>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</si>
  <si>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</si>
  <si>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</si>
  <si>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</si>
  <si>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</si>
  <si>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</si>
  <si>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</si>
  <si>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</si>
  <si>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</si>
  <si>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</si>
  <si>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</si>
  <si>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</si>
  <si>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</si>
  <si>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</si>
  <si>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</si>
  <si>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</si>
  <si>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</si>
  <si>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</si>
  <si>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</si>
  <si>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</si>
  <si>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</si>
  <si>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</si>
  <si>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</si>
  <si>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</si>
  <si>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</si>
  <si>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</si>
  <si>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</si>
  <si>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</si>
  <si>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</si>
  <si>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</si>
  <si>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</si>
  <si>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</si>
  <si>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</si>
  <si>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</si>
  <si>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</si>
  <si>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</si>
  <si>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</si>
  <si>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</si>
  <si>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</si>
  <si>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</si>
  <si>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</si>
  <si>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</si>
  <si>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</si>
  <si>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</si>
  <si>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</si>
  <si>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</si>
  <si>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</si>
  <si>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</si>
  <si>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</si>
  <si>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</si>
  <si>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</si>
  <si>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</si>
  <si>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</si>
  <si>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</si>
  <si>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</si>
  <si>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</si>
  <si>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</si>
  <si>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</si>
  <si>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</si>
  <si>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</si>
  <si>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</si>
  <si>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</si>
  <si>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</si>
  <si>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</si>
  <si>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</si>
  <si>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</si>
  <si>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</si>
  <si>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</si>
  <si>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</si>
  <si>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</si>
  <si>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</si>
  <si>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</si>
  <si>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</si>
  <si>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</si>
  <si>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</si>
  <si>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</si>
  <si>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</si>
  <si>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</si>
  <si>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</si>
  <si>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</si>
  <si>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</si>
  <si>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</si>
  <si>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</si>
  <si>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</si>
  <si>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</si>
  <si>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</si>
  <si>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</si>
  <si>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</si>
  <si>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</si>
  <si>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</si>
  <si>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</si>
  <si>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</si>
  <si>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</si>
  <si>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</si>
  <si>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</si>
  <si>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</si>
  <si>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</si>
  <si>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</si>
  <si>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</si>
  <si>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</si>
  <si>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</si>
  <si>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</si>
  <si>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</si>
  <si>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</si>
  <si>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</si>
  <si>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</si>
  <si>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</si>
  <si>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</si>
  <si>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</si>
  <si>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</si>
  <si>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</si>
  <si>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</si>
  <si>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</si>
  <si>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</si>
  <si>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</si>
  <si>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</si>
  <si>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</si>
  <si>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</si>
  <si>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</si>
  <si>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</si>
  <si>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</si>
  <si>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</si>
  <si>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</si>
  <si>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</si>
  <si>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</si>
  <si>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</si>
  <si>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</si>
  <si>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</si>
  <si>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</si>
  <si>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</si>
  <si>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</si>
  <si>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</si>
  <si>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</si>
  <si>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</si>
  <si>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</si>
  <si>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</si>
  <si>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</si>
  <si>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</si>
  <si>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</si>
  <si>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</si>
  <si>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</si>
  <si>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</si>
  <si>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</si>
  <si>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</si>
  <si>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</si>
  <si>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</si>
  <si>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</si>
  <si>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</si>
  <si>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</si>
  <si>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</si>
  <si>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</si>
  <si>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</si>
  <si>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</si>
  <si>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</si>
  <si>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</si>
  <si>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</si>
  <si>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</si>
  <si>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</si>
  <si>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</si>
  <si>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</si>
  <si>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</si>
  <si>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</si>
  <si>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</si>
  <si>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</si>
  <si>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</si>
  <si>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</si>
  <si>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</si>
  <si>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</si>
  <si>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</si>
  <si>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</si>
  <si>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</si>
  <si>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</si>
  <si>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</si>
  <si>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</si>
  <si>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</si>
  <si>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</si>
  <si>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</si>
  <si>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</si>
  <si>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</si>
  <si>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</si>
  <si>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</si>
  <si>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</si>
  <si>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</si>
  <si>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</si>
  <si>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</si>
  <si>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</si>
  <si>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</si>
  <si>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</si>
  <si>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</si>
  <si>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</si>
  <si>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</si>
  <si>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</si>
  <si>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</si>
  <si>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</si>
  <si>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</si>
  <si>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</si>
  <si>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</si>
  <si>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</si>
  <si>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</si>
  <si>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</si>
  <si>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</si>
  <si>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</si>
  <si>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</si>
  <si>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</si>
  <si>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</si>
  <si>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</si>
  <si>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</si>
  <si>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</si>
  <si>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</si>
  <si>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</si>
  <si>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</si>
  <si>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</si>
  <si>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</si>
  <si>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</si>
  <si>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</si>
  <si>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</si>
  <si>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</si>
  <si>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</si>
  <si>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</si>
  <si>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</si>
  <si>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</si>
  <si>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</si>
  <si>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</si>
  <si>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</si>
  <si>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</si>
  <si>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</si>
  <si>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</si>
  <si>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</si>
  <si>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</si>
  <si>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</si>
  <si>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</si>
  <si>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</si>
  <si>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</si>
  <si>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</si>
  <si>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</si>
  <si>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</si>
  <si>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</si>
  <si>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</si>
  <si>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</si>
  <si>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</si>
  <si>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</si>
  <si>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</si>
  <si>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</si>
  <si>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</si>
  <si>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</si>
  <si>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</si>
  <si>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</si>
  <si>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</si>
  <si>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</si>
  <si>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</si>
  <si>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</si>
  <si>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</si>
  <si>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</si>
  <si>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</si>
  <si>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</si>
  <si>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</si>
  <si>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</si>
  <si>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</si>
  <si>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</si>
  <si>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</si>
  <si>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</si>
  <si>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</si>
  <si>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</si>
  <si>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</si>
  <si>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</si>
  <si>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</si>
  <si>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</si>
  <si>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</si>
  <si>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</si>
  <si>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</si>
  <si>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</si>
  <si>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</si>
  <si>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</si>
  <si>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</si>
  <si>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</si>
  <si>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</si>
  <si>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</si>
  <si>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</si>
  <si>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</si>
  <si>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</si>
  <si>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</si>
  <si>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</si>
  <si>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</si>
  <si>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</si>
  <si>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</si>
  <si>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</si>
  <si>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</si>
  <si>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</si>
  <si>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</si>
  <si>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</si>
  <si>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</si>
  <si>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</si>
  <si>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</si>
  <si>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</si>
  <si>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</si>
  <si>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</si>
  <si>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</si>
  <si>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</si>
  <si>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</si>
  <si>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</si>
  <si>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</si>
  <si>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</si>
  <si>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</si>
  <si>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</si>
  <si>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</si>
  <si>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</si>
  <si>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</si>
  <si>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</si>
  <si>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</si>
  <si>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</si>
  <si>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</si>
  <si>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</si>
  <si>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</si>
  <si>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</si>
  <si>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</si>
  <si>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</si>
  <si>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</si>
  <si>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</si>
  <si>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</si>
  <si>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</si>
  <si>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</si>
  <si>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</si>
  <si>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</si>
  <si>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</si>
  <si>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</si>
  <si>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</si>
  <si>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</si>
  <si>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</si>
  <si>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</si>
  <si>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</si>
  <si>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</si>
  <si>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</si>
  <si>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</si>
  <si>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</si>
  <si>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</si>
  <si>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</si>
  <si>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</si>
  <si>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</si>
  <si>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</si>
  <si>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</si>
  <si>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</si>
  <si>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</si>
  <si>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</si>
  <si>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</si>
  <si>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</si>
  <si>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</si>
  <si>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</si>
  <si>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</si>
  <si>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</si>
  <si>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</si>
  <si>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</si>
  <si>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</si>
  <si>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</si>
  <si>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</si>
  <si>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</si>
  <si>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</si>
  <si>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</si>
  <si>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</si>
  <si>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</si>
  <si>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</si>
  <si>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</si>
  <si>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</si>
  <si>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</si>
  <si>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</si>
  <si>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</si>
  <si>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</si>
  <si>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</si>
  <si>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</si>
  <si>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</si>
  <si>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</si>
  <si>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</si>
  <si>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</si>
  <si>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</si>
  <si>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</si>
  <si>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</si>
  <si>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</si>
  <si>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</si>
  <si>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</si>
  <si>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</si>
  <si>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</si>
  <si>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</si>
  <si>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</si>
  <si>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</si>
  <si>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</si>
  <si>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</si>
  <si>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</si>
  <si>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</si>
  <si>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</si>
  <si>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</si>
  <si>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</si>
  <si>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</si>
  <si>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</si>
  <si>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</si>
  <si>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</si>
  <si>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</si>
  <si>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</si>
  <si>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</si>
  <si>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</si>
  <si>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</si>
  <si>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</si>
  <si>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</si>
  <si>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</si>
  <si>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</si>
  <si>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</si>
  <si>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</si>
  <si>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</si>
  <si>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</si>
  <si>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</si>
  <si>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</si>
  <si>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</si>
  <si>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</si>
  <si>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</si>
  <si>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</si>
  <si>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</si>
  <si>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</si>
  <si>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</si>
  <si>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</si>
  <si>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</si>
  <si>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</si>
  <si>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</si>
  <si>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</si>
  <si>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</si>
  <si>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</si>
  <si>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</si>
  <si>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</si>
  <si>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</si>
  <si>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</si>
  <si>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</si>
  <si>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</si>
  <si>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</si>
  <si>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</si>
  <si>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</si>
  <si>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</si>
  <si>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</si>
  <si>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</si>
  <si>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</si>
  <si>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</si>
  <si>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</si>
  <si>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</si>
  <si>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</si>
  <si>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</si>
  <si>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</si>
  <si>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</si>
  <si>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</si>
  <si>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</si>
  <si>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</si>
  <si>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</si>
  <si>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</si>
  <si>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</si>
  <si>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</si>
  <si>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</si>
  <si>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</si>
  <si>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</si>
  <si>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</si>
  <si>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</si>
  <si>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</si>
  <si>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</si>
  <si>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</si>
  <si>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</si>
  <si>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</si>
  <si>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</si>
  <si>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</si>
  <si>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</si>
  <si>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</si>
  <si>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</si>
  <si>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</si>
  <si>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</si>
  <si>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</si>
  <si>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</si>
  <si>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</si>
  <si>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</si>
  <si>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</si>
  <si>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</si>
  <si>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</si>
  <si>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</si>
  <si>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</si>
  <si>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</si>
  <si>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</si>
  <si>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</si>
  <si>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</si>
  <si>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</si>
  <si>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</si>
  <si>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</si>
  <si>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</si>
  <si>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</si>
  <si>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</si>
  <si>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</si>
  <si>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</si>
  <si>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</si>
  <si>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</si>
  <si>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</si>
  <si>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</si>
  <si>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</si>
  <si>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</si>
  <si>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</si>
  <si>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</si>
  <si>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</si>
  <si>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</si>
  <si>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</si>
  <si>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</si>
  <si>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</si>
  <si>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</si>
  <si>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</si>
  <si>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</si>
  <si>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</si>
  <si>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</si>
  <si>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</si>
  <si>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</si>
  <si>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</si>
  <si>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</si>
  <si>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</si>
  <si>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</si>
  <si>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</si>
  <si>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</si>
  <si>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</si>
  <si>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</si>
  <si>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</si>
  <si>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</si>
  <si>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</si>
  <si>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</si>
  <si>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</si>
  <si>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</si>
  <si>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</si>
  <si>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</si>
  <si>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</si>
  <si>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</si>
  <si>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</si>
  <si>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</si>
  <si>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</si>
  <si>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</si>
  <si>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</si>
  <si>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</si>
  <si>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</si>
  <si>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</si>
  <si>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</si>
  <si>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</si>
  <si>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</si>
  <si>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</si>
  <si>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</si>
  <si>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</si>
  <si>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</si>
  <si>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</si>
  <si>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</si>
  <si>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</si>
  <si>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</si>
  <si>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</si>
  <si>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</si>
  <si>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</si>
  <si>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</si>
  <si>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</si>
  <si>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</si>
  <si>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</si>
  <si>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</si>
  <si>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</si>
  <si>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</si>
  <si>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</si>
  <si>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</si>
  <si>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</si>
  <si>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</si>
  <si>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</si>
  <si>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</si>
  <si>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</si>
  <si>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</si>
  <si>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</si>
  <si>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</si>
  <si>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</si>
  <si>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</si>
  <si>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</si>
  <si>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</si>
  <si>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</si>
  <si>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</si>
  <si>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</si>
  <si>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</si>
  <si>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</si>
  <si>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</si>
  <si>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</si>
  <si>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</si>
  <si>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</si>
  <si>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</si>
  <si>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</si>
  <si>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</si>
  <si>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</si>
  <si>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</si>
  <si>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</si>
  <si>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</si>
  <si>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</si>
  <si>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</si>
  <si>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</si>
  <si>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</si>
  <si>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</si>
  <si>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</si>
  <si>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</si>
  <si>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</si>
  <si>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</si>
  <si>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</si>
  <si>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</si>
  <si>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</si>
  <si>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</si>
  <si>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</si>
  <si>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</si>
  <si>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</si>
  <si>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</si>
  <si>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</si>
  <si>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</si>
  <si>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</si>
  <si>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</si>
  <si>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</si>
  <si>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</si>
  <si>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</si>
  <si>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</si>
  <si>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</si>
  <si>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</si>
  <si>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</si>
  <si>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</si>
  <si>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</si>
  <si>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</si>
  <si>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</si>
  <si>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</si>
  <si>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</si>
  <si>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</si>
  <si>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</si>
  <si>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</si>
  <si>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</si>
  <si>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</si>
  <si>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</si>
  <si>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</si>
  <si>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</si>
  <si>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</si>
  <si>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</si>
  <si>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</si>
  <si>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</si>
  <si>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</si>
  <si>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</si>
  <si>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</si>
  <si>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</si>
  <si>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</si>
  <si>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</si>
  <si>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</si>
  <si>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</si>
  <si>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</si>
  <si>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</si>
  <si>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</si>
  <si>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</si>
  <si>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</si>
  <si>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</si>
  <si>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</si>
  <si>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</si>
  <si>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</si>
  <si>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</si>
  <si>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</si>
  <si>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</si>
  <si>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</si>
  <si>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</si>
  <si>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</si>
  <si>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</si>
  <si>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</si>
  <si>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</si>
  <si>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</si>
  <si>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</si>
  <si>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</si>
  <si>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</si>
  <si>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</si>
  <si>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</si>
  <si>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</si>
  <si>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</si>
  <si>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</si>
  <si>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</si>
  <si>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</si>
  <si>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</si>
  <si>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</si>
  <si>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</si>
  <si>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</si>
  <si>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</si>
  <si>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</si>
  <si>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</si>
  <si>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</si>
  <si>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</si>
  <si>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</si>
  <si>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</si>
  <si>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</si>
  <si>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</si>
  <si>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</si>
  <si>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</si>
  <si>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</si>
  <si>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</si>
  <si>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</si>
  <si>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</si>
  <si>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</si>
  <si>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</si>
  <si>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</si>
  <si>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</si>
  <si>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</si>
  <si>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</si>
  <si>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</si>
  <si>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</si>
  <si>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</si>
  <si>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</si>
  <si>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</si>
  <si>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</si>
  <si>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</si>
  <si>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</si>
  <si>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</si>
  <si>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</si>
  <si>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</si>
  <si>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</si>
  <si>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</si>
  <si>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</si>
  <si>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</si>
  <si>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</si>
  <si>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</si>
  <si>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</si>
  <si>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</si>
  <si>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</si>
  <si>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</si>
  <si>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</si>
  <si>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</si>
  <si>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</si>
  <si>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</si>
  <si>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</si>
  <si>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</si>
  <si>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</si>
  <si>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</si>
  <si>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</si>
  <si>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</si>
  <si>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</si>
  <si>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</si>
  <si>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</si>
  <si>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</si>
  <si>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</si>
  <si>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</si>
  <si>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</si>
  <si>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</si>
  <si>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</si>
  <si>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</si>
  <si>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</si>
  <si>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</si>
  <si>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</si>
  <si>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</si>
  <si>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</si>
  <si>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</si>
  <si>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</si>
  <si>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</si>
  <si>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</si>
  <si>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</si>
  <si>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</si>
  <si>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</si>
  <si>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</si>
  <si>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</si>
  <si>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</si>
  <si>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</si>
  <si>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</si>
  <si>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</si>
  <si>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</si>
  <si>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</si>
  <si>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</si>
  <si>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</si>
  <si>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</si>
  <si>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</si>
  <si>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</si>
  <si>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</si>
  <si>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</si>
  <si>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</si>
  <si>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</si>
  <si>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</si>
  <si>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</si>
  <si>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</si>
  <si>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</si>
  <si>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</si>
  <si>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</si>
  <si>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</si>
  <si>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</si>
  <si>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</si>
  <si>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</si>
  <si>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</si>
  <si>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</si>
  <si>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</si>
  <si>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</si>
  <si>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</si>
  <si>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</si>
  <si>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</si>
  <si>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</si>
  <si>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</si>
  <si>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</si>
  <si>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</si>
  <si>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</si>
  <si>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</si>
  <si>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</si>
  <si>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</si>
  <si>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</si>
  <si>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</si>
  <si>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</si>
  <si>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</si>
  <si>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</si>
  <si>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</si>
  <si>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</si>
  <si>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</si>
  <si>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</si>
  <si>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</si>
  <si>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</si>
  <si>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</si>
  <si>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</si>
  <si>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</si>
  <si>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</si>
  <si>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</si>
  <si>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</si>
  <si>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</si>
  <si>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</si>
  <si>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</si>
  <si>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</si>
  <si>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</si>
  <si>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</si>
  <si>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</si>
  <si>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</si>
  <si>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</si>
  <si>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</si>
  <si>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</si>
  <si>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</si>
  <si>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</si>
  <si>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</si>
  <si>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</si>
  <si>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</si>
  <si>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</si>
  <si>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</si>
  <si>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</si>
  <si>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</si>
  <si>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</si>
  <si>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</si>
  <si>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</si>
  <si>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</si>
  <si>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</si>
  <si>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</si>
  <si>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</si>
  <si>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</si>
  <si>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</si>
  <si>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</si>
  <si>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</si>
  <si>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</si>
  <si>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</si>
  <si>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</si>
  <si>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</si>
  <si>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</si>
  <si>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</si>
  <si>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</si>
  <si>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</si>
  <si>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</si>
  <si>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</si>
  <si>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</si>
  <si>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</si>
  <si>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</si>
  <si>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</si>
  <si>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</si>
  <si>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</si>
  <si>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</si>
  <si>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</si>
  <si>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</si>
  <si>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</si>
  <si>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</si>
  <si>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</si>
  <si>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</si>
  <si>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</si>
  <si>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</si>
  <si>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</si>
  <si>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</si>
  <si>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</si>
  <si>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</si>
  <si>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</si>
  <si>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</si>
  <si>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</si>
  <si>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</si>
  <si>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</si>
  <si>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</si>
  <si>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</si>
  <si>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</si>
  <si>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</si>
  <si>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</si>
  <si>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</si>
  <si>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</si>
  <si>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</si>
  <si>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</si>
  <si>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</si>
  <si>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</si>
  <si>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</si>
  <si>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</si>
  <si>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</si>
  <si>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</si>
  <si>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</si>
  <si>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</si>
  <si>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</si>
  <si>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</si>
  <si>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</si>
  <si>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</si>
  <si>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</si>
  <si>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</si>
  <si>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</si>
  <si>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</si>
  <si>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</si>
  <si>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</si>
  <si>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</si>
  <si>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</si>
  <si>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</si>
  <si>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</si>
  <si>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</si>
  <si>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</si>
  <si>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</si>
  <si>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</si>
  <si>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</si>
  <si>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</si>
  <si>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</si>
  <si>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</si>
  <si>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</si>
  <si>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</si>
  <si>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</si>
  <si>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</si>
  <si>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</si>
  <si>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</si>
  <si>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</si>
  <si>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</si>
  <si>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</si>
  <si>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</si>
  <si>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</si>
  <si>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</si>
  <si>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</si>
  <si>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</si>
  <si>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</si>
  <si>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</si>
  <si>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</si>
  <si>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</si>
  <si>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</si>
  <si>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</si>
  <si>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</si>
  <si>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</si>
  <si>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</si>
  <si>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</si>
  <si>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</si>
  <si>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</si>
  <si>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</si>
  <si>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</si>
  <si>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</si>
  <si>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</si>
  <si>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</si>
  <si>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</si>
  <si>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</si>
  <si>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</si>
  <si>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</si>
  <si>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</si>
  <si>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</si>
  <si>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</si>
  <si>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</si>
  <si>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</si>
  <si>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</si>
  <si>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</si>
  <si>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</si>
  <si>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</si>
  <si>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</si>
  <si>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</si>
  <si>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</si>
  <si>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</si>
  <si>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</si>
  <si>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</si>
  <si>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</si>
  <si>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</si>
  <si>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</si>
  <si>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</si>
  <si>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</si>
  <si>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</si>
  <si>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</si>
  <si>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</si>
  <si>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</si>
  <si>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</si>
  <si>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</si>
  <si>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</si>
  <si>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</si>
  <si>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</si>
  <si>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</si>
  <si>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</si>
  <si>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</si>
  <si>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</si>
  <si>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</si>
  <si>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</si>
  <si>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</si>
  <si>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</si>
  <si>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</si>
  <si>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</si>
  <si>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</si>
  <si>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</si>
  <si>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</si>
  <si>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</si>
  <si>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</si>
  <si>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</si>
  <si>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</si>
  <si>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</si>
  <si>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</si>
  <si>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</si>
  <si>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</si>
  <si>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</si>
  <si>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</si>
  <si>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</si>
  <si>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</si>
  <si>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</si>
  <si>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</si>
  <si>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</si>
  <si>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</si>
  <si>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</si>
  <si>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</si>
  <si>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</si>
  <si>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</si>
  <si>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</si>
  <si>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</si>
  <si>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</si>
  <si>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</si>
  <si>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</si>
  <si>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</si>
  <si>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</si>
  <si>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</si>
  <si>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</si>
  <si>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</si>
  <si>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</si>
  <si>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</si>
  <si>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</si>
  <si>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</si>
  <si>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</si>
  <si>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</si>
  <si>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</si>
  <si>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</si>
  <si>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</si>
  <si>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</si>
  <si>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</si>
  <si>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</si>
  <si>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</si>
  <si>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</si>
  <si>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</si>
  <si>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</si>
  <si>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</si>
  <si>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</si>
  <si>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</si>
  <si>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</si>
  <si>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</si>
  <si>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</si>
  <si>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</si>
  <si>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</si>
  <si>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</si>
  <si>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</si>
  <si>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</si>
  <si>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</si>
  <si>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</si>
  <si>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</si>
  <si>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</si>
  <si>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</si>
  <si>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</si>
  <si>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</si>
  <si>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</si>
  <si>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</si>
  <si>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</si>
  <si>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</si>
  <si>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</si>
  <si>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</si>
  <si>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</si>
  <si>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</si>
  <si>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</si>
  <si>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</si>
  <si>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</si>
  <si>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</si>
  <si>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</si>
  <si>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</si>
  <si>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</si>
  <si>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</si>
  <si>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</si>
  <si>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</si>
  <si>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</si>
  <si>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</si>
  <si>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</si>
  <si>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</si>
  <si>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</si>
  <si>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</si>
  <si>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</si>
  <si>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</si>
  <si>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</si>
  <si>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</si>
  <si>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</si>
  <si>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</si>
  <si>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</si>
  <si>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</si>
  <si>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</si>
  <si>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</si>
  <si>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</si>
  <si>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</si>
  <si>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</si>
  <si>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</si>
  <si>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</si>
  <si>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</si>
  <si>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</si>
  <si>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</si>
  <si>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</si>
  <si>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</si>
  <si>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</si>
  <si>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</si>
  <si>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</si>
  <si>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</si>
  <si>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</si>
  <si>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</si>
  <si>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</si>
  <si>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</si>
  <si>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</si>
  <si>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</si>
  <si>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</si>
  <si>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</si>
  <si>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</si>
  <si>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</si>
  <si>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</si>
  <si>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</si>
  <si>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</si>
  <si>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</si>
  <si>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</si>
  <si>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</si>
  <si>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</si>
  <si>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</si>
  <si>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</si>
  <si>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</si>
  <si>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</si>
  <si>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</si>
  <si>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</si>
  <si>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</si>
  <si>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</si>
  <si>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</si>
  <si>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</si>
  <si>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</si>
  <si>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</si>
  <si>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</si>
  <si>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</si>
  <si>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</si>
  <si>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</si>
  <si>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</si>
  <si>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</si>
  <si>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</si>
  <si>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</si>
  <si>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</si>
  <si>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</si>
  <si>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</si>
  <si>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</si>
  <si>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</si>
  <si>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</si>
  <si>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</si>
  <si>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</si>
  <si>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</si>
  <si>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</si>
  <si>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</si>
  <si>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</si>
  <si>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</si>
  <si>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</si>
  <si>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</si>
  <si>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</si>
  <si>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</si>
  <si>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</si>
  <si>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</si>
  <si>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</si>
  <si>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</si>
  <si>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</si>
  <si>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</si>
  <si>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</si>
  <si>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</si>
  <si>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</si>
  <si>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</si>
  <si>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</si>
  <si>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</si>
  <si>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</si>
  <si>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</si>
  <si>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</si>
  <si>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</si>
  <si>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</si>
  <si>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</si>
  <si>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</si>
  <si>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</si>
  <si>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</si>
  <si>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</si>
  <si>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</si>
  <si>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</si>
  <si>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</si>
  <si>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</si>
  <si>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</si>
  <si>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</si>
  <si>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</si>
  <si>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</si>
  <si>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</si>
  <si>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</si>
  <si>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</si>
  <si>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</si>
  <si>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</si>
  <si>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</si>
  <si>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</si>
  <si>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</si>
  <si>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</si>
  <si>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</si>
  <si>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</si>
  <si>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</si>
  <si>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</si>
  <si>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</si>
  <si>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</si>
  <si>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</si>
  <si>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</si>
  <si>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</si>
  <si>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</si>
  <si>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</si>
  <si>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</si>
  <si>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</si>
  <si>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</si>
  <si>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</si>
  <si>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</si>
  <si>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</si>
  <si>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</si>
  <si>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</si>
  <si>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</si>
  <si>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</si>
  <si>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</si>
  <si>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</si>
  <si>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</si>
  <si>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</si>
  <si>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</si>
  <si>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</si>
  <si>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</si>
  <si>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</si>
  <si>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</si>
  <si>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</si>
  <si>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</si>
  <si>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</si>
  <si>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</si>
  <si>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</si>
  <si>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</si>
  <si>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</si>
  <si>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</si>
  <si>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</si>
  <si>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</si>
  <si>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</si>
  <si>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</si>
  <si>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</si>
  <si>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</si>
  <si>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</si>
  <si>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</si>
  <si>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</si>
  <si>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</si>
  <si>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</si>
  <si>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</si>
  <si>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</si>
  <si>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</si>
  <si>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</si>
  <si>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</si>
  <si>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</si>
  <si>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</si>
  <si>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</si>
  <si>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</si>
  <si>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</si>
  <si>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</si>
  <si>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</si>
  <si>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</si>
  <si>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</si>
  <si>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</si>
  <si>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</si>
  <si>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</si>
  <si>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</si>
  <si>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</si>
  <si>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</si>
  <si>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</si>
  <si>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</si>
  <si>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</si>
  <si>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</si>
  <si>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</si>
  <si>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</si>
  <si>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</si>
  <si>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</si>
  <si>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</si>
  <si>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</si>
  <si>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</si>
  <si>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</si>
  <si>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</si>
  <si>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</si>
  <si>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</si>
  <si>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</si>
  <si>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</si>
  <si>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</si>
  <si>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</si>
  <si>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</si>
  <si>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</si>
  <si>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</si>
  <si>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</si>
  <si>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</si>
  <si>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</si>
  <si>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</si>
  <si>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</si>
  <si>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</si>
  <si>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</si>
  <si>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</si>
  <si>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</si>
  <si>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</si>
  <si>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</si>
  <si>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</si>
  <si>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</si>
  <si>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</si>
  <si>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</si>
  <si>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</si>
  <si>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</si>
  <si>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</si>
  <si>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</si>
  <si>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</si>
  <si>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</si>
  <si>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</si>
  <si>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</si>
  <si>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</si>
  <si>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</si>
  <si>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</si>
  <si>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</si>
  <si>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</si>
  <si>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</si>
  <si>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</si>
  <si>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</si>
  <si>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</si>
  <si>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</si>
  <si>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</si>
  <si>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</si>
  <si>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</si>
  <si>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</si>
  <si>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</si>
  <si>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</si>
  <si>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</si>
  <si>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</si>
  <si>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</si>
  <si>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</si>
  <si>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</si>
  <si>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</si>
  <si>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</si>
  <si>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</si>
  <si>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</si>
  <si>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</si>
  <si>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</si>
  <si>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</si>
  <si>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</si>
  <si>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</si>
  <si>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</si>
  <si>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</si>
  <si>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</si>
  <si>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</si>
  <si>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</si>
  <si>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</si>
  <si>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</si>
  <si>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</si>
  <si>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</si>
  <si>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</si>
  <si>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</si>
  <si>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</si>
  <si>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</si>
  <si>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</si>
  <si>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</si>
  <si>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</si>
  <si>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</si>
  <si>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</si>
  <si>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</si>
  <si>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</si>
  <si>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</si>
  <si>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</si>
  <si>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</si>
  <si>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</si>
  <si>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</si>
  <si>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</si>
  <si>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</si>
  <si>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</si>
  <si>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</si>
  <si>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</si>
  <si>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</si>
  <si>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</si>
  <si>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</si>
  <si>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</si>
  <si>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</si>
  <si>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</si>
  <si>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</si>
  <si>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</si>
  <si>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</si>
  <si>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</si>
  <si>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</si>
  <si>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</si>
  <si>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</si>
  <si>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</si>
  <si>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</si>
  <si>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</si>
  <si>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</si>
  <si>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</si>
  <si>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</si>
  <si>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</si>
  <si>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</si>
  <si>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</si>
  <si>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</si>
  <si>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</si>
  <si>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</si>
  <si>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</si>
  <si>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</si>
  <si>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</si>
  <si>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</si>
  <si>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</si>
  <si>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</si>
  <si>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</si>
  <si>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</si>
  <si>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</si>
  <si>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</si>
  <si>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</si>
  <si>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</si>
  <si>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</si>
  <si>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</si>
  <si>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</si>
  <si>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</si>
  <si>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</si>
  <si>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</si>
  <si>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</si>
  <si>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</si>
  <si>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</si>
  <si>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</si>
  <si>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</si>
  <si>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</si>
  <si>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</si>
  <si>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</si>
  <si>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</si>
  <si>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</si>
  <si>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</si>
  <si>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</si>
  <si>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</si>
  <si>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</si>
  <si>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</si>
  <si>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</si>
  <si>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</si>
  <si>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</si>
  <si>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</si>
  <si>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</si>
  <si>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</si>
  <si>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</si>
  <si>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</si>
  <si>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</si>
  <si>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</si>
  <si>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</si>
  <si>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</si>
  <si>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</si>
  <si>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</si>
  <si>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</si>
  <si>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</si>
  <si>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</si>
  <si>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</si>
  <si>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</si>
  <si>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</si>
  <si>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</si>
  <si>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</si>
  <si>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</si>
  <si>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</si>
  <si>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</si>
  <si>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</si>
  <si>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</si>
  <si>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</si>
  <si>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</si>
  <si>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</si>
  <si>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</si>
  <si>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</si>
  <si>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</si>
  <si>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</si>
  <si>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</si>
  <si>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</si>
  <si>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</si>
  <si>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</si>
  <si>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</si>
  <si>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</si>
  <si>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</si>
  <si>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</si>
  <si>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</si>
  <si>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</si>
  <si>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</si>
  <si>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</si>
  <si>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</si>
  <si>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</si>
  <si>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</si>
  <si>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</si>
  <si>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</si>
  <si>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</si>
  <si>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</si>
  <si>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</si>
  <si>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</si>
  <si>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</si>
  <si>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</si>
  <si>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</si>
  <si>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</si>
  <si>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</si>
  <si>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</si>
  <si>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</si>
  <si>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</si>
  <si>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</si>
  <si>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</si>
  <si>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</si>
  <si>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</si>
  <si>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</si>
  <si>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</si>
  <si>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</si>
  <si>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</si>
  <si>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</si>
  <si>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</si>
  <si>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</si>
  <si>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</si>
  <si>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</si>
  <si>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</si>
  <si>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</si>
  <si>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</si>
  <si>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</si>
  <si>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</si>
  <si>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</si>
  <si>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</si>
  <si>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</si>
  <si>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</si>
  <si>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</si>
  <si>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</si>
  <si>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</si>
  <si>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</si>
  <si>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</si>
  <si>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</si>
  <si>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</si>
  <si>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</si>
  <si>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</si>
  <si>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</si>
  <si>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</si>
  <si>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</si>
  <si>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</si>
  <si>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</si>
  <si>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</si>
  <si>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</si>
  <si>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</si>
  <si>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</si>
  <si>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</si>
  <si>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</si>
  <si>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</si>
  <si>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</si>
  <si>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</si>
  <si>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</si>
  <si>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</si>
  <si>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</si>
  <si>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</si>
  <si>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</si>
  <si>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</si>
  <si>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</si>
  <si>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</si>
  <si>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</si>
  <si>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</si>
  <si>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</si>
  <si>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</si>
  <si>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</si>
  <si>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</si>
  <si>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</si>
  <si>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</si>
  <si>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</si>
  <si>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</si>
  <si>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</si>
  <si>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</si>
  <si>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</si>
  <si>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</si>
  <si>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</si>
  <si>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</si>
  <si>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</si>
  <si>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</si>
  <si>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</si>
  <si>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</si>
  <si>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</si>
  <si>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</si>
  <si>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</si>
  <si>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</si>
  <si>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</si>
  <si>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</si>
  <si>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</si>
  <si>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</si>
  <si>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</si>
  <si>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</si>
  <si>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</si>
  <si>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</si>
  <si>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</si>
  <si>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</si>
  <si>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</si>
  <si>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</si>
  <si>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</si>
  <si>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</si>
  <si>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</si>
  <si>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</si>
  <si>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</si>
  <si>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</si>
  <si>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</si>
  <si>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</si>
  <si>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</si>
  <si>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</si>
  <si>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</si>
  <si>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</si>
  <si>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</si>
  <si>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</si>
  <si>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</si>
  <si>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</si>
  <si>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</si>
  <si>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</si>
  <si>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</si>
  <si>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</si>
  <si>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</si>
  <si>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</si>
  <si>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</si>
  <si>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</si>
  <si>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</si>
  <si>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</si>
  <si>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</si>
  <si>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</si>
  <si>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</si>
  <si>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</si>
  <si>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</si>
  <si>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</si>
  <si>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</si>
  <si>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</si>
  <si>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</si>
  <si>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</si>
  <si>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</si>
  <si>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</si>
  <si>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</si>
  <si>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</si>
  <si>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</si>
  <si>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</si>
  <si>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</si>
  <si>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</si>
  <si>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</si>
  <si>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</si>
  <si>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</si>
  <si>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</si>
  <si>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</si>
  <si>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</si>
  <si>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</si>
  <si>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</si>
  <si>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</si>
  <si>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</si>
  <si>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</si>
  <si>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</si>
  <si>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</si>
  <si>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</si>
  <si>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</si>
  <si>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</si>
  <si>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</si>
  <si>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</si>
  <si>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</si>
  <si>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</si>
  <si>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</si>
  <si>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</si>
  <si>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</si>
  <si>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</si>
  <si>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</si>
  <si>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</si>
  <si>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</si>
  <si>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</si>
  <si>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</si>
  <si>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</si>
  <si>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</si>
  <si>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</si>
  <si>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</si>
  <si>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</si>
  <si>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</si>
  <si>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</si>
  <si>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</si>
  <si>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</si>
  <si>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</si>
  <si>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</si>
  <si>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</si>
  <si>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</si>
  <si>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</si>
  <si>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</si>
  <si>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</si>
  <si>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</si>
  <si>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</si>
  <si>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</si>
  <si>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</si>
  <si>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</si>
  <si>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</si>
  <si>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</si>
  <si>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</si>
  <si>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</si>
  <si>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</si>
  <si>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</si>
  <si>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</si>
  <si>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</si>
  <si>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</si>
  <si>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</si>
  <si>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</si>
  <si>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</si>
  <si>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</si>
  <si>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</si>
  <si>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</si>
  <si>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</si>
  <si>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</si>
  <si>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</si>
  <si>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</si>
  <si>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</si>
  <si>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</si>
  <si>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</si>
  <si>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</si>
  <si>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</si>
  <si>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</si>
  <si>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</si>
  <si>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</si>
  <si>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</si>
  <si>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</si>
  <si>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</si>
  <si>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</si>
  <si>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</si>
  <si>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</si>
  <si>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</si>
  <si>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</si>
  <si>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</si>
  <si>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</si>
  <si>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</si>
  <si>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</si>
  <si>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</si>
  <si>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</si>
  <si>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</si>
  <si>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</si>
  <si>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</si>
  <si>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</si>
  <si>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</si>
  <si>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</si>
  <si>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</si>
  <si>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</si>
  <si>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</si>
  <si>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</si>
  <si>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</si>
  <si>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</si>
  <si>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</si>
  <si>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</si>
  <si>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</si>
  <si>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</si>
  <si>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</si>
  <si>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</si>
  <si>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</si>
  <si>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</si>
  <si>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</si>
  <si>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</si>
  <si>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</si>
  <si>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</si>
  <si>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</si>
  <si>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</si>
  <si>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</si>
  <si>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</si>
  <si>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</si>
  <si>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</si>
  <si>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</si>
  <si>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</si>
  <si>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</si>
  <si>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</si>
  <si>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</si>
  <si>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</si>
  <si>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</si>
  <si>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</si>
  <si>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</si>
  <si>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</si>
  <si>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</si>
  <si>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</si>
  <si>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</si>
  <si>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</si>
  <si>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</si>
  <si>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</si>
  <si>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</si>
  <si>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</si>
  <si>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</si>
  <si>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</si>
  <si>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</si>
  <si>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</si>
  <si>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</si>
  <si>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</si>
  <si>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</si>
  <si>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</si>
  <si>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</si>
  <si>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</si>
  <si>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</si>
  <si>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</si>
  <si>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</si>
  <si>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</si>
  <si>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</si>
  <si>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</si>
  <si>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</si>
  <si>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</si>
  <si>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</si>
  <si>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</si>
  <si>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</si>
  <si>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</si>
  <si>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</si>
  <si>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</si>
  <si>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</si>
  <si>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</si>
  <si>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</si>
  <si>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</si>
  <si>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</si>
  <si>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</si>
  <si>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</si>
  <si>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</si>
  <si>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</si>
  <si>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</si>
  <si>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</si>
  <si>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</si>
  <si>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</si>
  <si>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</si>
  <si>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</si>
  <si>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</si>
  <si>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</si>
  <si>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</si>
  <si>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</si>
  <si>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</si>
  <si>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</si>
  <si>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</si>
  <si>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</si>
  <si>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</si>
  <si>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</si>
  <si>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</si>
  <si>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</si>
  <si>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</si>
  <si>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</si>
  <si>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</si>
  <si>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</si>
  <si>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</si>
  <si>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</si>
  <si>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</si>
  <si>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</si>
  <si>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</si>
  <si>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</si>
  <si>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</si>
  <si>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</si>
  <si>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</si>
  <si>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</si>
  <si>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</si>
  <si>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</si>
  <si>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</si>
  <si>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</si>
  <si>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</si>
  <si>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</si>
  <si>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</si>
  <si>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</si>
  <si>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</si>
  <si>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</si>
  <si>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</si>
  <si>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</si>
  <si>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</si>
  <si>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</si>
  <si>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</si>
  <si>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</si>
  <si>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</si>
  <si>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</si>
  <si>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</si>
  <si>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</si>
  <si>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</si>
  <si>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</si>
  <si>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</si>
  <si>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</si>
  <si>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</si>
  <si>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</si>
  <si>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</si>
  <si>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</si>
  <si>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</si>
  <si>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</si>
  <si>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</si>
  <si>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</si>
  <si>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</si>
  <si>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</si>
  <si>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</si>
  <si>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</si>
  <si>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</si>
  <si>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</si>
  <si>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</si>
  <si>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</si>
  <si>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</si>
  <si>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</si>
  <si>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</si>
  <si>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</si>
  <si>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</si>
  <si>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</si>
  <si>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</si>
  <si>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</si>
  <si>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</si>
  <si>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</si>
  <si>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</si>
  <si>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</si>
  <si>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</si>
  <si>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</si>
  <si>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</si>
  <si>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</si>
  <si>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</si>
  <si>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</si>
  <si>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</si>
  <si>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</si>
  <si>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</si>
  <si>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</si>
  <si>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</si>
  <si>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</si>
  <si>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</si>
  <si>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</si>
  <si>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</si>
  <si>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</si>
  <si>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</si>
  <si>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</si>
  <si>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</si>
  <si>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</si>
  <si>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</si>
  <si>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</si>
  <si>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</si>
  <si>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</si>
  <si>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</si>
  <si>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</si>
  <si>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</si>
  <si>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</si>
  <si>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</si>
  <si>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</si>
  <si>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</si>
  <si>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</si>
  <si>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</si>
  <si>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</si>
  <si>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</si>
  <si>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</si>
  <si>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</si>
  <si>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</si>
  <si>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</si>
  <si>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</si>
  <si>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</si>
  <si>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</si>
  <si>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</si>
  <si>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</si>
  <si>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</si>
  <si>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</si>
  <si>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</si>
  <si>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</si>
  <si>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</si>
  <si>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</si>
  <si>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</si>
  <si>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</si>
  <si>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</si>
  <si>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</si>
  <si>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</si>
  <si>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</si>
  <si>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</si>
  <si>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</si>
  <si>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</si>
  <si>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</si>
  <si>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</si>
  <si>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</si>
  <si>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</si>
  <si>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</si>
  <si>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</si>
  <si>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</si>
  <si>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</si>
  <si>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</si>
  <si>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</si>
  <si>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</si>
  <si>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</si>
  <si>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</si>
  <si>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</si>
  <si>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</si>
  <si>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</si>
  <si>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</si>
  <si>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</si>
  <si>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</si>
  <si>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</si>
  <si>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</si>
  <si>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</si>
  <si>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</si>
  <si>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</si>
  <si>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</si>
  <si>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</si>
  <si>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</si>
  <si>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</si>
  <si>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</si>
  <si>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</si>
  <si>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</si>
  <si>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</si>
  <si>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</si>
  <si>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</si>
  <si>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</si>
  <si>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</si>
  <si>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</si>
  <si>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</si>
  <si>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</si>
  <si>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</si>
  <si>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</si>
  <si>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</si>
  <si>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</si>
  <si>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</si>
  <si>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</si>
  <si>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</si>
  <si>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</si>
  <si>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</si>
  <si>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</si>
  <si>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</si>
  <si>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</si>
  <si>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</si>
  <si>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</si>
  <si>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</si>
  <si>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</si>
  <si>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</si>
  <si>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</si>
  <si>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</si>
  <si>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</si>
  <si>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</si>
  <si>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</si>
  <si>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</si>
  <si>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</si>
  <si>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</si>
  <si>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</si>
  <si>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</si>
  <si>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</si>
  <si>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</si>
  <si>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</si>
  <si>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</si>
  <si>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</si>
  <si>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</si>
  <si>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</si>
  <si>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</si>
  <si>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</si>
  <si>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</si>
  <si>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</si>
  <si>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</si>
  <si>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</si>
  <si>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</si>
  <si>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</si>
  <si>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</si>
  <si>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</si>
  <si>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</si>
  <si>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</si>
  <si>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</si>
  <si>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</si>
  <si>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</si>
  <si>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</si>
  <si>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</si>
  <si>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</si>
  <si>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</si>
  <si>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</si>
  <si>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</si>
  <si>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</si>
  <si>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</si>
  <si>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</si>
  <si>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</si>
  <si>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</si>
  <si>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</si>
  <si>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</si>
  <si>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</si>
  <si>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</si>
  <si>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</si>
  <si>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</si>
  <si>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</si>
  <si>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</si>
  <si>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</si>
  <si>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</si>
  <si>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</si>
  <si>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</si>
  <si>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</si>
  <si>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</si>
  <si>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</si>
  <si>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</si>
  <si>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</si>
  <si>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</si>
  <si>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</si>
  <si>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</si>
  <si>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</si>
  <si>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</si>
  <si>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</si>
  <si>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</si>
  <si>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</si>
  <si>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</si>
  <si>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</si>
  <si>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</si>
  <si>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</si>
  <si>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</si>
  <si>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</si>
  <si>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</si>
  <si>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</si>
  <si>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</si>
  <si>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</si>
  <si>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</si>
  <si>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</si>
  <si>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</si>
  <si>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</si>
  <si>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</si>
  <si>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</si>
  <si>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</si>
  <si>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</si>
  <si>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</si>
  <si>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</si>
  <si>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</si>
  <si>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</si>
  <si>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</si>
  <si>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</si>
  <si>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</si>
  <si>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</si>
  <si>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</si>
  <si>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</si>
  <si>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</si>
  <si>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</si>
  <si>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</si>
  <si>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</si>
  <si>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</si>
  <si>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</si>
  <si>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</si>
  <si>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</si>
  <si>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</si>
  <si>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</si>
  <si>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</si>
  <si>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</si>
  <si>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</si>
  <si>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</si>
  <si>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</si>
  <si>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</si>
  <si>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</si>
  <si>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</si>
  <si>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</si>
  <si>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</si>
  <si>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</si>
  <si>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</si>
  <si>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</si>
  <si>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</si>
  <si>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</si>
  <si>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</si>
  <si>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</si>
  <si>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</si>
  <si>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</si>
  <si>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</si>
  <si>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</si>
  <si>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</si>
  <si>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</si>
  <si>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</si>
  <si>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</si>
  <si>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</si>
  <si>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</si>
  <si>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</si>
  <si>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</si>
  <si>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</si>
  <si>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</si>
  <si>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</si>
  <si>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</si>
  <si>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</si>
  <si>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</si>
  <si>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</si>
  <si>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</si>
  <si>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</si>
  <si>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</si>
  <si>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</si>
  <si>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</si>
  <si>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</si>
  <si>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</si>
  <si>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</si>
  <si>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</si>
  <si>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</si>
  <si>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</si>
  <si>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</si>
  <si>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</si>
  <si>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</si>
  <si>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</si>
  <si>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</si>
  <si>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</si>
  <si>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</si>
  <si>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</si>
  <si>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</si>
  <si>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</si>
  <si>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</si>
  <si>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</si>
  <si>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</si>
  <si>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</si>
  <si>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</si>
  <si>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</si>
  <si>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</si>
  <si>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</si>
  <si>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</si>
  <si>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</si>
  <si>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</si>
  <si>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</si>
  <si>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</si>
  <si>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</si>
  <si>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</si>
  <si>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</si>
  <si>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</si>
  <si>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</si>
  <si>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</si>
  <si>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</si>
  <si>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</si>
  <si>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</si>
  <si>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</si>
  <si>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</si>
  <si>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</si>
  <si>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</si>
  <si>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</si>
  <si>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</si>
  <si>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</si>
  <si>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</si>
  <si>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</si>
  <si>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</si>
  <si>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</si>
  <si>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</si>
  <si>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</si>
  <si>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</si>
  <si>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</si>
  <si>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</si>
  <si>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</si>
  <si>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</si>
  <si>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</si>
  <si>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</si>
  <si>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</si>
  <si>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</si>
  <si>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</si>
  <si>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</si>
  <si>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</si>
  <si>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</si>
  <si>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</si>
  <si>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</si>
  <si>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</si>
  <si>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</si>
  <si>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</si>
  <si>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</si>
  <si>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</si>
  <si>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</si>
  <si>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</si>
  <si>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</si>
  <si>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</si>
  <si>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</si>
  <si>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</si>
  <si>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</si>
  <si>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</si>
  <si>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</si>
  <si>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</si>
  <si>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</si>
  <si>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</si>
  <si>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</si>
  <si>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</si>
  <si>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</si>
  <si>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</si>
  <si>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</si>
  <si>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</si>
  <si>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</si>
  <si>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</si>
  <si>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</si>
  <si>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</si>
  <si>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</si>
  <si>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</si>
  <si>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</si>
  <si>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</si>
  <si>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</si>
  <si>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</si>
  <si>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</si>
  <si>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</si>
  <si>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</si>
  <si>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</si>
  <si>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</si>
  <si>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</si>
  <si>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</si>
  <si>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</si>
  <si>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</si>
  <si>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</si>
  <si>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</si>
  <si>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</si>
  <si>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</si>
  <si>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</si>
  <si>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</si>
  <si>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</si>
  <si>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</si>
  <si>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</si>
  <si>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</si>
  <si>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</si>
  <si>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</si>
  <si>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</si>
  <si>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</si>
  <si>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</si>
  <si>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</si>
  <si>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</si>
  <si>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</si>
  <si>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</si>
  <si>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</si>
  <si>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</si>
  <si>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</si>
  <si>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</si>
  <si>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</si>
  <si>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</si>
  <si>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</si>
  <si>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</si>
  <si>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</si>
  <si>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</si>
  <si>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</si>
  <si>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</si>
  <si>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</si>
  <si>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</si>
  <si>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</si>
  <si>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</si>
  <si>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</si>
  <si>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</si>
  <si>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</si>
  <si>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</si>
  <si>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</si>
  <si>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</si>
  <si>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</si>
  <si>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</si>
  <si>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</si>
  <si>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</si>
  <si>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</si>
  <si>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</si>
  <si>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</si>
  <si>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</si>
  <si>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</si>
  <si>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</si>
  <si>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</si>
  <si>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</si>
  <si>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</si>
  <si>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</si>
  <si>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</si>
  <si>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</si>
  <si>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</si>
  <si>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</si>
  <si>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</si>
  <si>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</si>
  <si>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</si>
  <si>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</si>
  <si>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</si>
  <si>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</si>
  <si>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</si>
  <si>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</si>
  <si>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</si>
  <si>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</si>
  <si>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</si>
  <si>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</si>
  <si>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</si>
  <si>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</si>
  <si>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</si>
  <si>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</si>
  <si>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</si>
  <si>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</si>
  <si>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</si>
  <si>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</si>
  <si>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</si>
  <si>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</si>
  <si>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</si>
  <si>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</si>
  <si>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</si>
  <si>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</si>
  <si>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</si>
  <si>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</si>
  <si>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</si>
  <si>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</si>
  <si>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</si>
  <si>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</si>
  <si>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</si>
  <si>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</si>
  <si>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</si>
  <si>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</si>
  <si>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</si>
  <si>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</si>
  <si>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</si>
  <si>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</si>
  <si>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</si>
  <si>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</si>
  <si>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</si>
  <si>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</si>
  <si>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</si>
  <si>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</si>
  <si>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</si>
  <si>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</si>
  <si>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</si>
  <si>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</si>
  <si>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</si>
  <si>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</si>
  <si>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</si>
  <si>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</si>
  <si>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</si>
  <si>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</si>
  <si>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</si>
  <si>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</si>
  <si>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</si>
  <si>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</si>
  <si>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</si>
  <si>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</si>
  <si>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</si>
  <si>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</si>
  <si>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</si>
  <si>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</si>
  <si>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</si>
  <si>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</si>
  <si>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</si>
  <si>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</si>
  <si>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</si>
  <si>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</si>
  <si>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</si>
  <si>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</si>
  <si>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</si>
  <si>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</si>
  <si>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</si>
  <si>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</si>
  <si>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</si>
  <si>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</si>
  <si>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</si>
  <si>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</si>
  <si>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</si>
  <si>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</si>
  <si>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</si>
  <si>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</si>
  <si>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</si>
  <si>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</si>
  <si>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</si>
  <si>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</si>
  <si>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</si>
  <si>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</si>
  <si>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</si>
  <si>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</si>
  <si>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</si>
  <si>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</si>
  <si>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</si>
  <si>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</si>
  <si>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</si>
  <si>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</si>
  <si>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</si>
  <si>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</si>
  <si>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</si>
  <si>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</si>
  <si>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</si>
  <si>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</si>
  <si>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</si>
  <si>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</si>
  <si>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</si>
  <si>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</si>
  <si>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</si>
  <si>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</si>
  <si>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</si>
  <si>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</si>
  <si>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</si>
  <si>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</si>
  <si>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</si>
  <si>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</si>
  <si>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</si>
  <si>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</si>
  <si>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</si>
  <si>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</si>
  <si>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</si>
  <si>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</si>
  <si>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</si>
  <si>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</si>
  <si>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</si>
  <si>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</si>
  <si>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</si>
  <si>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</si>
  <si>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</si>
  <si>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</si>
  <si>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</si>
  <si>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</si>
  <si>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</si>
  <si>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</si>
  <si>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</si>
  <si>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</si>
  <si>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</si>
  <si>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</si>
  <si>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</si>
  <si>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</si>
  <si>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</si>
  <si>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</si>
  <si>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</si>
  <si>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</si>
  <si>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</si>
  <si>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</si>
  <si>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</si>
  <si>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</si>
  <si>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</si>
  <si>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</si>
  <si>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</si>
  <si>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</si>
  <si>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</si>
  <si>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</si>
  <si>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</si>
  <si>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</si>
  <si>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</si>
  <si>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</si>
  <si>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</si>
  <si>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</si>
  <si>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</si>
  <si>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</si>
  <si>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</si>
  <si>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</si>
  <si>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</si>
  <si>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</si>
  <si>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</si>
  <si>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</si>
  <si>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</si>
  <si>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</si>
  <si>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</si>
  <si>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</si>
  <si>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</si>
  <si>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</si>
  <si>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</si>
  <si>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</si>
  <si>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</si>
  <si>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</si>
  <si>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</si>
  <si>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</si>
  <si>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</si>
  <si>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</si>
  <si>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</si>
  <si>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</si>
  <si>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</si>
  <si>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</si>
  <si>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</si>
  <si>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</si>
  <si>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</si>
  <si>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</si>
  <si>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</si>
  <si>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</si>
  <si>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</si>
  <si>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</si>
  <si>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</si>
  <si>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</si>
  <si>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</si>
  <si>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</si>
  <si>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</si>
  <si>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</si>
  <si>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</si>
  <si>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</si>
  <si>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</si>
  <si>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</si>
  <si>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</si>
  <si>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</si>
  <si>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</si>
  <si>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</si>
  <si>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</si>
  <si>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</si>
  <si>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</si>
  <si>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</si>
  <si>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</si>
  <si>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</si>
  <si>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</si>
  <si>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</si>
  <si>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</si>
  <si>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</si>
  <si>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</si>
  <si>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</si>
  <si>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</si>
  <si>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</si>
  <si>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</si>
  <si>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</si>
  <si>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</si>
  <si>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</si>
  <si>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</si>
  <si>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</si>
  <si>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</si>
  <si>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</si>
  <si>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</si>
  <si>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</si>
  <si>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</si>
  <si>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</si>
  <si>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</si>
  <si>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</si>
  <si>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</si>
  <si>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</si>
  <si>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</si>
  <si>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</si>
  <si>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</si>
  <si>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</si>
  <si>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</si>
  <si>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</si>
  <si>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</si>
  <si>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</si>
  <si>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</si>
  <si>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</si>
  <si>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</si>
  <si>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</si>
  <si>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</si>
  <si>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</si>
  <si>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</si>
  <si>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</si>
  <si>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</si>
  <si>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</si>
  <si>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</si>
  <si>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</si>
  <si>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</si>
  <si>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</si>
  <si>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</si>
  <si>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</si>
  <si>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</si>
  <si>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</si>
  <si>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</si>
  <si>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</si>
  <si>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</si>
  <si>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</si>
  <si>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</si>
  <si>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</si>
  <si>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</si>
  <si>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</si>
  <si>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</si>
  <si>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</si>
  <si>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</si>
  <si>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</si>
  <si>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</si>
  <si>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</si>
  <si>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</si>
  <si>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</si>
  <si>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</si>
  <si>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</si>
  <si>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</si>
  <si>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</si>
  <si>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</si>
  <si>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</si>
  <si>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</si>
  <si>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</si>
  <si>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</si>
  <si>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</si>
  <si>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</si>
  <si>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</si>
  <si>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</si>
  <si>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</si>
  <si>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</si>
  <si>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</si>
  <si>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</si>
  <si>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</si>
  <si>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</si>
  <si>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</si>
  <si>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</si>
  <si>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</si>
  <si>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</si>
  <si>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</si>
  <si>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</si>
  <si>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</si>
  <si>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</si>
  <si>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</si>
  <si>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</si>
  <si>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</si>
  <si>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</si>
  <si>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</si>
  <si>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</si>
  <si>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</si>
  <si>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</si>
  <si>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</si>
  <si>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</si>
  <si>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</si>
  <si>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</si>
  <si>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</si>
  <si>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</si>
  <si>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</si>
  <si>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</si>
  <si>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</si>
  <si>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</si>
  <si>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</si>
  <si>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</si>
  <si>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</si>
  <si>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</si>
  <si>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</si>
  <si>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</si>
  <si>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</si>
  <si>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</si>
  <si>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</si>
  <si>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</si>
  <si>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</si>
  <si>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</si>
  <si>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</si>
  <si>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</si>
  <si>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</si>
  <si>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</si>
  <si>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</si>
  <si>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</si>
  <si>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</si>
  <si>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</si>
  <si>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</si>
  <si>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</si>
  <si>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</si>
  <si>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</si>
  <si>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</si>
  <si>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</si>
  <si>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</si>
  <si>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</si>
  <si>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</si>
  <si>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</si>
  <si>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</si>
  <si>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</si>
  <si>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</si>
  <si>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</si>
  <si>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</si>
  <si>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</si>
  <si>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</si>
  <si>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</si>
  <si>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</si>
  <si>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</si>
  <si>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</si>
  <si>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</si>
  <si>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</si>
  <si>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</si>
  <si>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</si>
  <si>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</si>
  <si>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</si>
  <si>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</si>
  <si>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</si>
  <si>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</si>
  <si>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</si>
  <si>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</si>
  <si>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</si>
  <si>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</si>
  <si>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</si>
  <si>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</si>
  <si>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</si>
  <si>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</si>
  <si>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</si>
  <si>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</si>
  <si>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</si>
  <si>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</si>
  <si>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</si>
  <si>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</si>
  <si>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</si>
  <si>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</si>
  <si>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</si>
  <si>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</si>
  <si>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</si>
  <si>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</si>
  <si>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</si>
  <si>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</si>
  <si>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</si>
  <si>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</si>
  <si>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</si>
  <si>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</si>
  <si>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</si>
  <si>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</si>
  <si>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</si>
  <si>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</si>
  <si>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</si>
  <si>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</si>
  <si>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</si>
  <si>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</si>
  <si>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</si>
  <si>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</si>
  <si>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</si>
  <si>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</si>
  <si>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</si>
  <si>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</si>
  <si>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</si>
  <si>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</si>
  <si>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</si>
  <si>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</si>
  <si>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</si>
  <si>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</si>
  <si>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</si>
  <si>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</si>
  <si>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</si>
  <si>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</si>
  <si>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</si>
  <si>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</si>
  <si>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</si>
  <si>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</si>
  <si>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</si>
  <si>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</si>
  <si>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</si>
  <si>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</si>
  <si>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</si>
  <si>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</si>
  <si>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</si>
  <si>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</si>
  <si>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</si>
  <si>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</si>
  <si>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</si>
  <si>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</si>
  <si>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</si>
  <si>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</si>
  <si>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</si>
  <si>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</si>
  <si>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</si>
  <si>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</si>
  <si>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</si>
  <si>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</si>
  <si>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</si>
  <si>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</si>
  <si>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</si>
  <si>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</si>
  <si>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</si>
  <si>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</si>
  <si>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</si>
  <si>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</si>
  <si>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</si>
  <si>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</si>
  <si>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</si>
  <si>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</si>
  <si>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</si>
  <si>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</si>
  <si>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</si>
  <si>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</si>
  <si>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</si>
  <si>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</si>
  <si>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</si>
  <si>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</si>
  <si>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</si>
  <si>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</si>
  <si>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</si>
  <si>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</si>
  <si>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</si>
  <si>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</si>
  <si>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</si>
  <si>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</si>
  <si>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</si>
  <si>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</si>
  <si>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</si>
  <si>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</si>
  <si>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</si>
  <si>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</si>
  <si>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</si>
  <si>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</si>
  <si>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</si>
  <si>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</si>
  <si>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</si>
  <si>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</si>
  <si>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</si>
  <si>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</si>
  <si>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</si>
  <si>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</si>
  <si>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</si>
  <si>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</si>
  <si>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</si>
  <si>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</si>
  <si>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</si>
  <si>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</si>
  <si>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</si>
  <si>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</si>
  <si>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</si>
  <si>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</si>
  <si>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</si>
  <si>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</si>
  <si>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</si>
  <si>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</si>
  <si>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</si>
  <si>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</si>
  <si>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</si>
  <si>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</si>
  <si>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</si>
  <si>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</si>
  <si>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</si>
  <si>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</si>
  <si>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</si>
  <si>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</si>
  <si>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</si>
  <si>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</si>
  <si>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</si>
  <si>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</si>
  <si>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</si>
  <si>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</si>
  <si>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</si>
  <si>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</si>
  <si>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</si>
  <si>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</si>
  <si>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</si>
  <si>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</si>
  <si>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</si>
  <si>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</si>
  <si>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</si>
  <si>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</si>
  <si>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</si>
  <si>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</si>
  <si>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</si>
  <si>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</si>
  <si>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</si>
  <si>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</si>
  <si>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</si>
  <si>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</si>
  <si>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</si>
  <si>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</si>
  <si>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</si>
  <si>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</si>
  <si>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</si>
  <si>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</si>
  <si>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</si>
  <si>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</si>
  <si>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</si>
  <si>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</si>
  <si>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</si>
  <si>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</si>
  <si>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</si>
  <si>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</si>
  <si>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</si>
  <si>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</si>
  <si>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</si>
  <si>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</si>
  <si>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</si>
  <si>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</si>
  <si>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</si>
  <si>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</si>
  <si>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</si>
  <si>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</si>
  <si>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</si>
  <si>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</si>
  <si>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</si>
  <si>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</si>
  <si>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</si>
  <si>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</si>
  <si>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</si>
  <si>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</si>
  <si>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</si>
  <si>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</si>
  <si>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</si>
  <si>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</si>
  <si>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</si>
  <si>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</si>
  <si>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</si>
  <si>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</si>
  <si>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</si>
  <si>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</si>
  <si>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</si>
  <si>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</si>
  <si>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</si>
  <si>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</si>
  <si>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</si>
  <si>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</si>
  <si>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</si>
  <si>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</si>
  <si>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</si>
  <si>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</si>
  <si>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</si>
  <si>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</si>
  <si>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</si>
  <si>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</si>
  <si>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</si>
  <si>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</si>
  <si>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</si>
  <si>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</si>
  <si>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</si>
  <si>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</si>
  <si>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</si>
  <si>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</si>
  <si>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</si>
  <si>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</si>
  <si>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</si>
  <si>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</si>
  <si>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</si>
  <si>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</si>
  <si>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</si>
  <si>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</si>
  <si>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</si>
  <si>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</si>
  <si>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</si>
  <si>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</si>
  <si>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</si>
  <si>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</si>
  <si>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</si>
  <si>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</si>
  <si>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</si>
  <si>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</si>
  <si>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</si>
  <si>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</si>
  <si>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</si>
  <si>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</si>
  <si>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</si>
  <si>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</si>
  <si>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</si>
  <si>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</si>
  <si>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</si>
  <si>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</si>
  <si>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</si>
  <si>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</si>
  <si>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</si>
  <si>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</si>
  <si>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</si>
  <si>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</si>
  <si>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</si>
  <si>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</si>
  <si>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</si>
  <si>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</si>
  <si>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</si>
  <si>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</si>
  <si>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</si>
  <si>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</si>
  <si>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</si>
  <si>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</si>
  <si>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</si>
  <si>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</si>
  <si>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</si>
  <si>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</si>
  <si>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</si>
  <si>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</si>
  <si>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</si>
  <si>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</si>
  <si>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</si>
  <si>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</si>
  <si>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</si>
  <si>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</si>
  <si>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</si>
  <si>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</si>
  <si>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</si>
  <si>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</si>
  <si>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</si>
  <si>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</si>
  <si>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</si>
  <si>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</si>
  <si>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</si>
  <si>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</si>
  <si>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</si>
  <si>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</si>
  <si>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</si>
  <si>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</si>
  <si>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</si>
  <si>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</si>
  <si>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</si>
  <si>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</si>
  <si>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</si>
  <si>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</si>
  <si>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</si>
  <si>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</si>
  <si>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</si>
  <si>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</si>
  <si>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</si>
  <si>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</si>
  <si>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</si>
  <si>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</si>
  <si>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</si>
  <si>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</si>
  <si>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</si>
  <si>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</si>
  <si>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</si>
  <si>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</si>
  <si>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</si>
  <si>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</si>
  <si>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</si>
  <si>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</si>
  <si>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</si>
  <si>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</si>
  <si>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</si>
  <si>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</si>
  <si>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</si>
  <si>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</si>
  <si>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</si>
  <si>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</si>
  <si>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</si>
  <si>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</si>
  <si>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</si>
  <si>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</si>
  <si>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</si>
  <si>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</si>
  <si>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</si>
  <si>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</si>
  <si>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</si>
  <si>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</si>
  <si>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</si>
  <si>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</si>
  <si>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</si>
  <si>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</si>
  <si>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</si>
  <si>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</si>
  <si>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</si>
  <si>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</si>
  <si>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</si>
  <si>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</si>
  <si>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</si>
  <si>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</si>
  <si>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</si>
  <si>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</si>
  <si>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</si>
  <si>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</si>
  <si>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</si>
  <si>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</si>
  <si>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</si>
  <si>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</si>
  <si>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</si>
  <si>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</si>
  <si>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</si>
  <si>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</si>
  <si>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</si>
  <si>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</si>
  <si>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</si>
  <si>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</si>
  <si>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</si>
  <si>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</si>
  <si>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</si>
  <si>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</si>
  <si>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</si>
  <si>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</si>
  <si>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</si>
  <si>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</si>
  <si>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</si>
  <si>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</si>
  <si>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</si>
  <si>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</si>
  <si>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</si>
  <si>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</si>
  <si>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</si>
  <si>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</si>
  <si>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</si>
  <si>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</si>
  <si>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</si>
  <si>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</si>
  <si>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</si>
  <si>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</si>
  <si>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</si>
  <si>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</si>
  <si>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</si>
  <si>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</si>
  <si>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</si>
  <si>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</si>
  <si>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</si>
  <si>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</si>
  <si>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</si>
  <si>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</si>
  <si>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</si>
  <si>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</si>
  <si>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</si>
  <si>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</si>
  <si>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</si>
  <si>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</si>
  <si>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</si>
  <si>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</si>
  <si>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</si>
  <si>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</si>
  <si>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</si>
  <si>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</si>
  <si>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</si>
  <si>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</si>
  <si>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</si>
  <si>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</si>
  <si>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</si>
  <si>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</si>
  <si>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</si>
  <si>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</si>
  <si>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</si>
  <si>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</si>
  <si>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</si>
  <si>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</si>
  <si>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</si>
  <si>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</si>
  <si>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</si>
  <si>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</si>
  <si>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</si>
  <si>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</si>
  <si>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</si>
  <si>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</si>
  <si>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</si>
  <si>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</si>
  <si>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</si>
  <si>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</si>
  <si>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</si>
  <si>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</si>
  <si>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</si>
  <si>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</si>
  <si>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</si>
  <si>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</si>
  <si>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</si>
  <si>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</si>
  <si>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</si>
  <si>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</si>
  <si>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</si>
  <si>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</si>
  <si>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</si>
  <si>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</si>
  <si>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</si>
  <si>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</si>
  <si>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</si>
  <si>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</si>
  <si>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</si>
  <si>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</si>
  <si>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</si>
  <si>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</si>
  <si>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</si>
  <si>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</si>
  <si>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</si>
  <si>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</si>
  <si>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</si>
  <si>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</si>
  <si>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</si>
  <si>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</si>
  <si>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</si>
  <si>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</si>
  <si>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</si>
  <si>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</si>
  <si>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</si>
  <si>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</si>
  <si>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</si>
  <si>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</si>
  <si>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</si>
  <si>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</si>
  <si>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</si>
  <si>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</si>
  <si>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</si>
  <si>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</si>
  <si>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</si>
  <si>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</si>
  <si>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</si>
  <si>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</si>
  <si>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</si>
  <si>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</si>
  <si>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</si>
  <si>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</si>
  <si>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</si>
  <si>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</si>
  <si>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</si>
  <si>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</si>
  <si>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</si>
  <si>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</si>
  <si>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</si>
  <si>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</si>
  <si>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</si>
  <si>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</si>
  <si>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</si>
  <si>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</si>
  <si>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</si>
  <si>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</si>
  <si>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</si>
  <si>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</si>
  <si>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</si>
  <si>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</si>
  <si>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</si>
  <si>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</si>
  <si>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</si>
  <si>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</si>
  <si>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</si>
  <si>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</si>
  <si>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</si>
  <si>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</si>
  <si>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</si>
  <si>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</si>
  <si>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</si>
  <si>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</si>
  <si>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</si>
  <si>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</si>
  <si>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</si>
  <si>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</si>
  <si>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</si>
  <si>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</si>
  <si>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</si>
  <si>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</si>
  <si>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</si>
  <si>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</si>
  <si>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</si>
  <si>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</si>
  <si>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</si>
  <si>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</si>
  <si>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</si>
  <si>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</si>
  <si>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</si>
  <si>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</si>
  <si>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</si>
  <si>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</si>
  <si>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</si>
  <si>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</si>
  <si>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</si>
  <si>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</si>
  <si>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</si>
  <si>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</si>
  <si>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</si>
  <si>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</si>
  <si>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</si>
  <si>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</si>
  <si>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</si>
  <si>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</si>
  <si>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</si>
  <si>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</si>
  <si>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</si>
  <si>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</si>
  <si>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</si>
  <si>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</si>
  <si>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</si>
  <si>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</si>
  <si>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</si>
  <si>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</si>
  <si>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</si>
  <si>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</si>
  <si>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</si>
  <si>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</si>
  <si>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</si>
  <si>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</si>
  <si>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</si>
  <si>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</si>
  <si>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</si>
  <si>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</si>
  <si>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</si>
  <si>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</si>
  <si>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</si>
  <si>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</si>
  <si>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</si>
  <si>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</si>
  <si>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</si>
  <si>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</si>
  <si>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</si>
  <si>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</si>
  <si>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</si>
  <si>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</si>
  <si>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</si>
  <si>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</si>
  <si>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</si>
  <si>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</si>
  <si>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</si>
  <si>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</si>
  <si>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</si>
  <si>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</si>
  <si>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</si>
  <si>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</si>
  <si>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</si>
  <si>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</si>
  <si>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</si>
  <si>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</si>
  <si>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</si>
  <si>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</si>
  <si>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</si>
  <si>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</si>
  <si>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</si>
  <si>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</si>
  <si>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</si>
  <si>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</si>
  <si>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</si>
  <si>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</si>
  <si>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</si>
  <si>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</si>
  <si>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</si>
  <si>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</si>
  <si>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</si>
  <si>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</si>
  <si>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</si>
  <si>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</si>
  <si>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</si>
  <si>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</si>
  <si>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</si>
  <si>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</si>
  <si>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</si>
  <si>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</si>
  <si>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</si>
  <si>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</si>
  <si>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</si>
  <si>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</si>
  <si>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</si>
  <si>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</si>
  <si>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</si>
  <si>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</si>
  <si>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</si>
  <si>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</si>
  <si>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</si>
  <si>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</si>
  <si>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</si>
  <si>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</si>
  <si>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</si>
  <si>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</si>
  <si>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</si>
  <si>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</si>
  <si>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</si>
  <si>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</si>
  <si>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</si>
  <si>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</si>
  <si>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</si>
  <si>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</si>
  <si>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</si>
  <si>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</si>
  <si>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</si>
  <si>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</si>
  <si>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</si>
  <si>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</si>
  <si>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</si>
  <si>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</si>
  <si>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</si>
  <si>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</si>
  <si>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</si>
  <si>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</si>
  <si>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</si>
  <si>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</si>
  <si>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</si>
  <si>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</si>
  <si>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</si>
  <si>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</si>
  <si>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</si>
  <si>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</si>
  <si>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</si>
  <si>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</si>
  <si>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</si>
  <si>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</si>
  <si>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</si>
  <si>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</si>
  <si>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</si>
  <si>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</si>
  <si>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</si>
  <si>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</si>
  <si>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</si>
  <si>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</si>
  <si>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</si>
  <si>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</si>
  <si>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</si>
  <si>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</si>
  <si>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</si>
  <si>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</si>
  <si>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</si>
  <si>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</si>
  <si>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</si>
  <si>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</si>
  <si>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</si>
  <si>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</si>
  <si>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</si>
  <si>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</si>
  <si>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</si>
  <si>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</si>
  <si>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</si>
  <si>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</si>
  <si>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</si>
  <si>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</si>
  <si>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</si>
  <si>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</si>
  <si>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</si>
  <si>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</si>
  <si>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</si>
  <si>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</si>
  <si>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</si>
  <si>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</si>
  <si>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</si>
  <si>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</si>
  <si>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</si>
  <si>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</si>
  <si>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</si>
  <si>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</si>
  <si>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</si>
  <si>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</si>
  <si>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</si>
  <si>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</si>
  <si>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</si>
  <si>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</si>
  <si>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</si>
  <si>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</si>
  <si>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</si>
  <si>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</si>
  <si>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</si>
  <si>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</si>
  <si>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</si>
  <si>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</si>
  <si>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</si>
  <si>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</si>
  <si>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</si>
  <si>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</si>
  <si>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</si>
  <si>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</si>
  <si>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</si>
  <si>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</si>
  <si>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</si>
  <si>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</si>
  <si>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</si>
  <si>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</si>
  <si>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</si>
  <si>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</si>
  <si>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</si>
  <si>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</si>
  <si>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</si>
  <si>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</si>
  <si>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</si>
  <si>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</si>
  <si>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</si>
  <si>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</si>
  <si>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</si>
  <si>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</si>
  <si>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</si>
  <si>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</si>
  <si>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</si>
  <si>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</si>
  <si>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</si>
  <si>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</si>
  <si>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</si>
  <si>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</si>
  <si>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</si>
  <si>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</si>
  <si>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</si>
  <si>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</si>
  <si>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</si>
  <si>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</si>
  <si>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</si>
  <si>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</si>
  <si>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</si>
  <si>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</si>
  <si>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</si>
  <si>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</si>
  <si>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</si>
  <si>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</si>
  <si>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</si>
  <si>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</si>
  <si>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</si>
  <si>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</si>
  <si>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</si>
  <si>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</si>
  <si>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</si>
  <si>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</si>
  <si>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</si>
  <si>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</si>
  <si>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</si>
  <si>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</si>
  <si>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</si>
  <si>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</si>
  <si>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</si>
  <si>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</si>
  <si>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</si>
  <si>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</si>
  <si>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</si>
  <si>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</si>
  <si>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</si>
  <si>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</si>
  <si>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</si>
  <si>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</si>
  <si>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</si>
  <si>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</si>
  <si>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</si>
  <si>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</si>
  <si>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</si>
  <si>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</si>
  <si>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</si>
  <si>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</si>
  <si>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</si>
  <si>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</si>
  <si>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</si>
  <si>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</si>
  <si>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</si>
  <si>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</si>
  <si>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</si>
  <si>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</si>
  <si>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</si>
  <si>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</si>
  <si>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</si>
  <si>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</si>
  <si>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</si>
  <si>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</si>
  <si>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</si>
  <si>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</si>
  <si>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</si>
  <si>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</si>
  <si>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</si>
  <si>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</si>
  <si>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</si>
  <si>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</si>
  <si>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</si>
  <si>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</si>
  <si>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</si>
  <si>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</si>
  <si>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</si>
  <si>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</si>
  <si>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</si>
  <si>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</si>
  <si>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</si>
  <si>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</si>
  <si>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</si>
  <si>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</si>
  <si>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</si>
  <si>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</si>
  <si>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</si>
  <si>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</si>
  <si>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</si>
  <si>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</si>
  <si>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</si>
  <si>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</si>
  <si>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</si>
  <si>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</si>
  <si>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</si>
  <si>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</si>
  <si>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</si>
  <si>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</si>
  <si>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</si>
  <si>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</si>
  <si>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</si>
  <si>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</si>
  <si>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</si>
  <si>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</si>
  <si>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</si>
  <si>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</si>
  <si>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</si>
  <si>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</si>
  <si>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</si>
  <si>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</si>
  <si>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</si>
  <si>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</si>
  <si>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</si>
  <si>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</si>
  <si>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</si>
  <si>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</si>
  <si>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</si>
  <si>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</si>
  <si>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</si>
  <si>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</si>
  <si>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</si>
  <si>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</si>
  <si>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</si>
  <si>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</si>
  <si>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</si>
  <si>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</si>
  <si>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</si>
  <si>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</si>
  <si>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</si>
  <si>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</si>
  <si>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</si>
  <si>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</si>
  <si>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</si>
  <si>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</si>
  <si>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</si>
  <si>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</si>
  <si>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</si>
  <si>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</si>
  <si>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</si>
  <si>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</si>
  <si>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</si>
  <si>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</si>
  <si>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</si>
  <si>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</si>
  <si>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</si>
  <si>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</si>
  <si>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</si>
  <si>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</si>
  <si>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</si>
  <si>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</si>
  <si>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</si>
  <si>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</si>
  <si>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</si>
  <si>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</si>
  <si>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</si>
  <si>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</si>
  <si>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</si>
  <si>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</si>
  <si>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</si>
  <si>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</si>
  <si>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</si>
  <si>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</si>
  <si>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</si>
  <si>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</si>
  <si>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</si>
  <si>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</si>
  <si>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</si>
  <si>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</si>
  <si>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</si>
  <si>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</si>
  <si>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</si>
  <si>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</si>
  <si>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</si>
  <si>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</si>
  <si>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</si>
  <si>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</si>
  <si>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</si>
  <si>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</si>
  <si>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</si>
  <si>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</si>
  <si>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</si>
  <si>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</si>
  <si>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</si>
  <si>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</si>
  <si>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</si>
  <si>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</si>
  <si>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</si>
  <si>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</si>
  <si>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</si>
  <si>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</si>
  <si>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</si>
  <si>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</si>
  <si>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</si>
  <si>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</si>
  <si>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</si>
  <si>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</si>
  <si>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</si>
  <si>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</si>
  <si>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</si>
  <si>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</si>
  <si>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</si>
  <si>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</si>
  <si>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</si>
  <si>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</si>
  <si>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</si>
  <si>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</si>
  <si>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</si>
  <si>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</si>
  <si>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</si>
  <si>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</si>
  <si>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</si>
  <si>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</si>
  <si>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</si>
  <si>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</si>
  <si>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</si>
  <si>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</si>
  <si>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</si>
  <si>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</si>
  <si>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</si>
  <si>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</si>
  <si>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</si>
  <si>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</si>
  <si>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</si>
  <si>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</si>
  <si>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</si>
  <si>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</si>
  <si>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</si>
  <si>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</si>
  <si>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</si>
  <si>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</si>
  <si>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</si>
  <si>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</si>
  <si>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</si>
  <si>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</si>
  <si>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</si>
  <si>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</si>
  <si>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</si>
  <si>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</si>
  <si>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</si>
  <si>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</si>
  <si>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</si>
  <si>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</si>
  <si>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</si>
  <si>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</si>
  <si>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</si>
  <si>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</si>
  <si>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</si>
  <si>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</si>
  <si>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</si>
  <si>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</si>
  <si>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</si>
  <si>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</si>
  <si>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</si>
  <si>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</si>
  <si>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</si>
  <si>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</si>
  <si>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</si>
  <si>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</si>
  <si>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</si>
  <si>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</si>
  <si>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</si>
  <si>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</si>
  <si>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</si>
  <si>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</si>
  <si>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</si>
  <si>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</si>
  <si>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</si>
  <si>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</si>
  <si>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</si>
  <si>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</si>
  <si>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</si>
  <si>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</si>
  <si>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</si>
  <si>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</si>
  <si>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</si>
  <si>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</si>
  <si>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</si>
  <si>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</si>
  <si>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</si>
  <si>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</si>
  <si>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</si>
  <si>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</si>
  <si>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</si>
  <si>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</si>
  <si>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</si>
  <si>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</si>
  <si>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</si>
  <si>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</si>
  <si>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</si>
  <si>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</si>
  <si>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</si>
  <si>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</si>
  <si>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</si>
  <si>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</si>
  <si>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</si>
  <si>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</si>
  <si>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</si>
  <si>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</si>
  <si>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</si>
  <si>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</si>
  <si>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</si>
  <si>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</si>
  <si>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</si>
  <si>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</si>
  <si>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</si>
  <si>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</si>
  <si>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</si>
  <si>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</si>
  <si>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</si>
  <si>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</si>
  <si>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</si>
  <si>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</si>
  <si>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</si>
  <si>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</si>
  <si>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</si>
  <si>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</si>
  <si>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</si>
  <si>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</si>
  <si>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</si>
  <si>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</si>
  <si>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</si>
  <si>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</si>
  <si>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</si>
  <si>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</si>
  <si>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</si>
  <si>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</si>
  <si>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</si>
  <si>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</si>
  <si>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</si>
  <si>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</si>
  <si>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</si>
  <si>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</si>
  <si>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</si>
  <si>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</si>
  <si>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</si>
  <si>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</si>
  <si>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</si>
  <si>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</si>
  <si>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</si>
  <si>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</si>
  <si>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</si>
  <si>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</si>
  <si>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</si>
  <si>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</si>
  <si>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</si>
  <si>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</si>
  <si>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</si>
  <si>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</si>
  <si>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</si>
  <si>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</si>
  <si>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</si>
  <si>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</si>
  <si>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</si>
  <si>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</si>
  <si>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</si>
  <si>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</si>
  <si>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</si>
  <si>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</si>
  <si>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</si>
  <si>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</si>
  <si>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</si>
  <si>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</si>
  <si>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</si>
  <si>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</si>
  <si>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</si>
  <si>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</si>
  <si>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</si>
  <si>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</si>
  <si>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</si>
  <si>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</si>
  <si>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</si>
  <si>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</si>
  <si>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</si>
  <si>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</si>
  <si>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</si>
  <si>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</si>
  <si>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</si>
  <si>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</si>
  <si>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</si>
  <si>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</si>
  <si>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</si>
  <si>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</si>
  <si>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</si>
  <si>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</si>
  <si>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</si>
  <si>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</si>
  <si>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</si>
  <si>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</si>
  <si>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</si>
  <si>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</si>
  <si>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</si>
  <si>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</si>
  <si>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</si>
  <si>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</si>
  <si>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</si>
  <si>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</si>
  <si>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</si>
  <si>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</si>
  <si>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</si>
  <si>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</si>
  <si>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</si>
  <si>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</si>
  <si>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</si>
  <si>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</si>
  <si>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</si>
  <si>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</si>
  <si>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</si>
  <si>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</si>
  <si>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</si>
  <si>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</si>
  <si>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</si>
  <si>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</si>
  <si>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</si>
  <si>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</si>
  <si>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</si>
  <si>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</si>
  <si>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</si>
  <si>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</si>
  <si>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</si>
  <si>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</si>
  <si>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</si>
  <si>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</si>
  <si>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</si>
  <si>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</si>
  <si>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</si>
  <si>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</si>
  <si>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</si>
  <si>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</si>
  <si>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</si>
  <si>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</si>
  <si>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</si>
  <si>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</si>
  <si>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</si>
  <si>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</si>
  <si>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</si>
  <si>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</si>
  <si>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</si>
  <si>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</si>
  <si>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</si>
  <si>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</si>
  <si>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</si>
  <si>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</si>
  <si>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</si>
  <si>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</si>
  <si>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</si>
  <si>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</si>
  <si>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</si>
  <si>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</si>
  <si>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</si>
  <si>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</si>
  <si>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</si>
  <si>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</si>
  <si>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</si>
  <si>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</si>
  <si>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</si>
  <si>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</si>
  <si>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</si>
  <si>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</si>
  <si>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</si>
  <si>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</si>
  <si>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</si>
  <si>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</si>
  <si>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</si>
  <si>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</si>
  <si>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</si>
  <si>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</si>
  <si>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</si>
  <si>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</si>
  <si>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</si>
  <si>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</si>
  <si>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</si>
  <si>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</si>
  <si>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</si>
  <si>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</si>
  <si>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</si>
  <si>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</si>
  <si>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</si>
  <si>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</si>
  <si>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</si>
  <si>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</si>
  <si>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</si>
  <si>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</si>
  <si>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</si>
  <si>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</si>
  <si>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</si>
  <si>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</si>
  <si>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</si>
  <si>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</si>
  <si>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</si>
  <si>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</si>
  <si>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</si>
  <si>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</si>
  <si>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</si>
  <si>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</si>
  <si>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</si>
  <si>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</si>
  <si>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</si>
  <si>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</si>
  <si>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</si>
  <si>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</si>
  <si>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</si>
  <si>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</si>
  <si>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</si>
  <si>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</si>
  <si>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</si>
  <si>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</si>
  <si>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</si>
  <si>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</si>
  <si>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</si>
  <si>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</si>
  <si>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</si>
  <si>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</si>
  <si>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</si>
  <si>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</si>
  <si>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</si>
  <si>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</si>
  <si>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</si>
  <si>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</si>
  <si>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</si>
  <si>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</si>
  <si>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</si>
  <si>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</si>
  <si>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</si>
  <si>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</si>
  <si>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</si>
  <si>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</si>
  <si>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</si>
  <si>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</si>
  <si>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</si>
  <si>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</si>
  <si>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</si>
  <si>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</si>
  <si>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</si>
  <si>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</si>
  <si>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</si>
  <si>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</si>
  <si>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</si>
  <si>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</si>
  <si>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</si>
  <si>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</si>
  <si>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</si>
  <si>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</si>
  <si>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</si>
  <si>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</si>
  <si>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</si>
  <si>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</si>
  <si>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</si>
  <si>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</si>
  <si>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</si>
  <si>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</si>
  <si>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</si>
  <si>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</si>
  <si>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</si>
  <si>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</si>
  <si>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</si>
  <si>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</si>
  <si>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</si>
  <si>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</si>
  <si>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</si>
  <si>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</si>
  <si>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</si>
  <si>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</si>
  <si>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</si>
  <si>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</si>
  <si>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</si>
  <si>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</si>
  <si>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</si>
  <si>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</si>
  <si>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</si>
  <si>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</si>
  <si>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</si>
  <si>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</si>
  <si>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</si>
  <si>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</si>
  <si>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</si>
  <si>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</si>
  <si>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</si>
  <si>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</si>
  <si>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</si>
  <si>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</si>
  <si>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</si>
  <si>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</si>
  <si>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</si>
  <si>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</si>
  <si>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</si>
  <si>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</si>
  <si>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</si>
  <si>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</si>
  <si>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</si>
  <si>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</si>
  <si>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</si>
  <si>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</si>
  <si>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</si>
  <si>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</si>
  <si>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</si>
  <si>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</si>
  <si>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</si>
  <si>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</si>
  <si>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</si>
  <si>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</si>
  <si>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</si>
  <si>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</si>
  <si>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</si>
  <si>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</si>
  <si>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</si>
  <si>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</si>
  <si>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</si>
  <si>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</si>
  <si>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</si>
  <si>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</si>
  <si>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</si>
  <si>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</si>
  <si>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</si>
  <si>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</si>
  <si>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</si>
  <si>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</si>
  <si>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</si>
  <si>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</si>
  <si>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</si>
  <si>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</si>
  <si>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</si>
  <si>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</si>
  <si>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</si>
  <si>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</si>
  <si>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</si>
  <si>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</si>
  <si>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</si>
  <si>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</si>
  <si>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</si>
  <si>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</si>
  <si>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</si>
  <si>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</si>
  <si>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</si>
  <si>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</si>
  <si>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</si>
  <si>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</si>
  <si>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</si>
  <si>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</si>
  <si>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</si>
  <si>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</si>
  <si>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</si>
  <si>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</si>
  <si>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</si>
  <si>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</si>
  <si>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</si>
  <si>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</si>
  <si>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</si>
  <si>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</si>
  <si>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</si>
  <si>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</si>
  <si>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</si>
  <si>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</si>
  <si>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</si>
  <si>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</si>
  <si>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</si>
  <si>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</si>
  <si>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</si>
  <si>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</si>
  <si>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</si>
  <si>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</si>
  <si>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</si>
  <si>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</si>
  <si>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</si>
  <si>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</si>
  <si>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</si>
  <si>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</si>
  <si>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</si>
  <si>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</si>
  <si>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</si>
  <si>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</si>
  <si>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</si>
  <si>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</si>
  <si>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</si>
  <si>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</si>
  <si>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</si>
  <si>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</si>
  <si>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</si>
  <si>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</si>
  <si>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</si>
  <si>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</si>
  <si>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</si>
  <si>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</si>
  <si>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</si>
  <si>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</si>
  <si>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</si>
  <si>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</si>
  <si>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</si>
  <si>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</si>
  <si>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</si>
  <si>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</si>
  <si>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</si>
  <si>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</si>
  <si>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</si>
  <si>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</si>
  <si>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</si>
  <si>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</si>
  <si>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</si>
  <si>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</si>
  <si>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</si>
  <si>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</si>
  <si>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</si>
  <si>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</si>
  <si>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</si>
  <si>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</si>
  <si>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</si>
  <si>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</si>
  <si>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</si>
  <si>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</si>
  <si>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</si>
  <si>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</si>
  <si>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</si>
  <si>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</si>
  <si>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</si>
  <si>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</si>
  <si>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</si>
  <si>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</si>
  <si>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</si>
  <si>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</si>
  <si>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</si>
  <si>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</si>
  <si>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</si>
  <si>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</si>
  <si>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</si>
  <si>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</si>
  <si>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</si>
  <si>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</si>
  <si>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</si>
  <si>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</si>
  <si>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</si>
  <si>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</si>
  <si>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</si>
  <si>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</si>
  <si>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</si>
  <si>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</si>
  <si>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</si>
  <si>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</si>
  <si>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</si>
  <si>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</si>
  <si>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</si>
  <si>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</si>
  <si>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</si>
  <si>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</si>
  <si>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</si>
  <si>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</si>
  <si>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</si>
  <si>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</si>
  <si>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</si>
  <si>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</si>
  <si>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</si>
  <si>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</si>
  <si>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</si>
  <si>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</si>
  <si>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</si>
  <si>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</si>
  <si>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</si>
  <si>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</si>
  <si>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</si>
  <si>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</si>
  <si>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</si>
  <si>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</si>
  <si>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</si>
  <si>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</si>
  <si>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</si>
  <si>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</si>
  <si>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</si>
  <si>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</si>
  <si>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</si>
  <si>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</si>
  <si>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</si>
  <si>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</si>
  <si>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</si>
  <si>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</si>
  <si>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</si>
  <si>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</si>
  <si>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</si>
  <si>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</si>
  <si>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</si>
  <si>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</si>
  <si>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</si>
  <si>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</si>
  <si>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</si>
  <si>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</si>
  <si>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</si>
  <si>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</si>
  <si>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</si>
  <si>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</si>
  <si>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</si>
  <si>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</si>
  <si>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</si>
  <si>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</si>
  <si>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</si>
  <si>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</si>
  <si>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</si>
  <si>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</si>
  <si>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</si>
  <si>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</si>
  <si>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</si>
  <si>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</si>
  <si>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</si>
  <si>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</si>
  <si>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</si>
  <si>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</si>
  <si>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</si>
  <si>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</si>
  <si>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</si>
  <si>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</si>
  <si>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</si>
  <si>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</si>
  <si>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</si>
  <si>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</si>
  <si>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</si>
  <si>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</si>
  <si>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</si>
  <si>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</si>
  <si>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</si>
  <si>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</si>
  <si>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</si>
  <si>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</si>
  <si>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</si>
  <si>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</si>
  <si>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</si>
  <si>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</si>
  <si>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</si>
  <si>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</si>
  <si>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</si>
  <si>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</si>
  <si>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</si>
  <si>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</si>
  <si>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</si>
  <si>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</si>
  <si>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</si>
  <si>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</si>
  <si>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</si>
  <si>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</si>
  <si>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</si>
  <si>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</si>
  <si>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</si>
  <si>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</si>
  <si>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</si>
  <si>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</si>
  <si>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</si>
  <si>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</si>
  <si>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</si>
  <si>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</si>
  <si>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</si>
  <si>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</si>
  <si>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</si>
  <si>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</si>
  <si>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</si>
  <si>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</si>
  <si>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</si>
  <si>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</si>
  <si>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</si>
  <si>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</si>
  <si>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</si>
  <si>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</si>
  <si>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</si>
  <si>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</si>
  <si>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</si>
  <si>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</si>
  <si>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</si>
  <si>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</si>
  <si>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</si>
  <si>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</si>
  <si>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</si>
  <si>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</si>
  <si>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</si>
  <si>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</si>
  <si>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</si>
  <si>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</si>
  <si>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</si>
  <si>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</si>
  <si>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</si>
  <si>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</si>
  <si>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</si>
  <si>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</si>
  <si>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</si>
  <si>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</si>
  <si>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</si>
  <si>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</si>
  <si>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</si>
  <si>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</si>
  <si>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</si>
  <si>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</si>
  <si>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</si>
  <si>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</si>
  <si>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</si>
  <si>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</si>
  <si>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</si>
  <si>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</si>
  <si>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</si>
  <si>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</si>
  <si>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</si>
  <si>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</si>
  <si>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</si>
  <si>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</si>
  <si>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</si>
  <si>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</si>
  <si>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</si>
  <si>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</si>
  <si>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</si>
  <si>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</si>
  <si>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</si>
  <si>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</si>
  <si>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</si>
  <si>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</si>
  <si>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</si>
  <si>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</si>
  <si>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</si>
  <si>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</si>
  <si>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</si>
  <si>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</si>
  <si>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</si>
  <si>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</si>
  <si>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</si>
  <si>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</si>
  <si>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</si>
  <si>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</si>
  <si>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</si>
  <si>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</si>
  <si>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</si>
  <si>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</si>
  <si>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</si>
  <si>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</si>
  <si>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</si>
  <si>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</si>
  <si>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</si>
  <si>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</si>
  <si>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</si>
  <si>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</si>
  <si>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</si>
  <si>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</si>
  <si>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</si>
  <si>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</si>
  <si>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</si>
  <si>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</si>
  <si>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</si>
  <si>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</si>
  <si>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</si>
  <si>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</si>
  <si>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</si>
  <si>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</si>
  <si>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</si>
  <si>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</si>
  <si>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</si>
  <si>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</si>
  <si>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</si>
  <si>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</si>
  <si>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</si>
  <si>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</si>
  <si>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</si>
  <si>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</si>
  <si>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</si>
  <si>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</si>
  <si>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</si>
  <si>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</si>
  <si>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</si>
  <si>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</si>
  <si>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</si>
  <si>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</si>
  <si>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</si>
  <si>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</si>
  <si>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</si>
  <si>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</si>
  <si>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</si>
  <si>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</si>
  <si>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</si>
  <si>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</si>
  <si>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</si>
  <si>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</si>
  <si>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</si>
  <si>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</si>
  <si>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</si>
  <si>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</si>
  <si>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</si>
  <si>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</si>
  <si>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</si>
  <si>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</si>
  <si>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</si>
  <si>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</si>
  <si>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</si>
  <si>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</si>
  <si>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</si>
  <si>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</si>
  <si>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</si>
  <si>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</si>
  <si>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</si>
  <si>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</si>
  <si>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</si>
  <si>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</si>
  <si>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</si>
  <si>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</si>
  <si>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</si>
  <si>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</si>
  <si>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</si>
  <si>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</si>
  <si>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</si>
  <si>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</si>
  <si>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</si>
  <si>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</si>
  <si>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</si>
  <si>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</si>
  <si>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</si>
  <si>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</si>
  <si>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</si>
  <si>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</si>
  <si>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</si>
  <si>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</si>
  <si>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</si>
  <si>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</si>
  <si>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</si>
  <si>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</si>
  <si>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</si>
  <si>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</si>
  <si>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</si>
  <si>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</si>
  <si>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</si>
  <si>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</si>
  <si>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</si>
  <si>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</si>
  <si>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</si>
  <si>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</si>
  <si>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</si>
  <si>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</si>
  <si>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</si>
  <si>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</si>
  <si>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</si>
  <si>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</si>
  <si>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</si>
  <si>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</si>
  <si>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</si>
  <si>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</si>
  <si>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</si>
  <si>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</si>
  <si>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</si>
  <si>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</si>
  <si>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</si>
  <si>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</si>
  <si>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</si>
  <si>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</si>
  <si>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</si>
  <si>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</si>
  <si>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</si>
  <si>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</si>
  <si>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</si>
  <si>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</si>
  <si>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</si>
  <si>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</si>
  <si>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</si>
  <si>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</si>
  <si>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</si>
  <si>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</si>
  <si>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</si>
  <si>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</si>
  <si>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</si>
  <si>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</si>
  <si>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</si>
  <si>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</si>
  <si>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</si>
  <si>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</si>
  <si>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</si>
  <si>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</si>
  <si>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</si>
  <si>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</si>
  <si>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</si>
  <si>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</si>
  <si>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</si>
  <si>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</si>
  <si>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</si>
  <si>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</si>
  <si>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</si>
  <si>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</si>
  <si>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</si>
  <si>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</si>
  <si>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</si>
  <si>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</si>
  <si>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</si>
  <si>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</si>
  <si>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</si>
  <si>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</si>
  <si>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</si>
  <si>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</si>
  <si>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</si>
  <si>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</si>
  <si>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</si>
  <si>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</si>
  <si>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</si>
  <si>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</si>
  <si>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</si>
  <si>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</si>
  <si>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</si>
  <si>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</si>
  <si>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</si>
  <si>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</si>
  <si>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</si>
  <si>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</si>
  <si>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</si>
  <si>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</si>
  <si>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</si>
  <si>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</si>
  <si>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</si>
  <si>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</si>
  <si>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</si>
  <si>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</si>
  <si>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</si>
  <si>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</si>
  <si>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</si>
  <si>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</si>
  <si>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</si>
  <si>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</si>
  <si>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</si>
  <si>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</si>
  <si>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</si>
  <si>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</si>
  <si>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</si>
  <si>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</si>
  <si>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</si>
  <si>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</si>
  <si>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</si>
  <si>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</si>
  <si>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</si>
  <si>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</si>
  <si>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</si>
  <si>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</si>
  <si>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</si>
  <si>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</si>
  <si>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</si>
  <si>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</si>
  <si>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</si>
  <si>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</si>
  <si>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</si>
  <si>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</si>
  <si>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</si>
  <si>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</si>
  <si>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</si>
  <si>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</si>
  <si>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</si>
  <si>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</si>
  <si>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</si>
  <si>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</si>
  <si>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</si>
  <si>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</si>
  <si>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</si>
  <si>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</si>
  <si>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</si>
  <si>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</si>
  <si>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</si>
  <si>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</si>
  <si>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</si>
  <si>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</si>
  <si>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</si>
  <si>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</si>
  <si>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</si>
  <si>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</si>
  <si>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</si>
  <si>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</si>
  <si>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</si>
  <si>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</si>
  <si>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</si>
  <si>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</si>
  <si>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</si>
  <si>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</si>
  <si>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</si>
  <si>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</si>
  <si>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</si>
  <si>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</si>
  <si>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</si>
  <si>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</si>
  <si>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</si>
  <si>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</si>
  <si>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</si>
  <si>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</si>
  <si>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</si>
  <si>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</si>
  <si>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</si>
  <si>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</si>
  <si>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</si>
  <si>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</si>
  <si>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</si>
  <si>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</si>
  <si>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</si>
  <si>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</si>
  <si>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</si>
  <si>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</si>
  <si>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</si>
  <si>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</si>
  <si>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</si>
  <si>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</si>
  <si>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</si>
  <si>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</si>
  <si>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</si>
  <si>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</si>
  <si>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</si>
  <si>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</si>
  <si>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</si>
  <si>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</si>
  <si>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</si>
  <si>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</si>
  <si>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</si>
  <si>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</si>
  <si>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</si>
  <si>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</si>
  <si>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</si>
  <si>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</si>
  <si>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</si>
  <si>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</si>
  <si>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</si>
  <si>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</si>
  <si>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</si>
  <si>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</si>
  <si>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</si>
  <si>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</si>
  <si>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</si>
  <si>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</si>
  <si>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</si>
  <si>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</si>
  <si>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</si>
  <si>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</si>
  <si>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</si>
  <si>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</si>
  <si>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</si>
  <si>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</si>
  <si>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</si>
  <si>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</si>
  <si>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</si>
  <si>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</si>
  <si>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</si>
  <si>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</si>
  <si>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</si>
  <si>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</si>
  <si>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</si>
  <si>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</si>
  <si>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</si>
  <si>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</si>
  <si>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</si>
  <si>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</si>
  <si>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</si>
  <si>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</si>
  <si>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</si>
  <si>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</si>
  <si>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</si>
  <si>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</si>
  <si>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</si>
  <si>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</si>
  <si>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</si>
  <si>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</si>
  <si>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</si>
  <si>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</si>
  <si>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</si>
  <si>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</si>
  <si>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</si>
  <si>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</si>
  <si>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</si>
  <si>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</si>
  <si>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</si>
  <si>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</si>
  <si>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</si>
  <si>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</si>
  <si>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</si>
  <si>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</si>
  <si>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</si>
  <si>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</si>
  <si>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</si>
  <si>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</si>
  <si>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</si>
  <si>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</si>
  <si>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</si>
  <si>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</si>
  <si>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</si>
  <si>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</si>
  <si>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</si>
  <si>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</si>
  <si>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</si>
  <si>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</si>
  <si>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</si>
  <si>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</si>
  <si>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</si>
  <si>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</si>
  <si>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</si>
  <si>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</si>
  <si>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</si>
  <si>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</si>
  <si>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</si>
  <si>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</si>
  <si>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</si>
  <si>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</si>
  <si>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</si>
  <si>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</si>
  <si>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</si>
  <si>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</si>
  <si>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</si>
  <si>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</si>
  <si>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</si>
  <si>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</si>
  <si>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</si>
  <si>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</si>
  <si>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</si>
  <si>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</si>
  <si>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</si>
  <si>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</si>
  <si>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</si>
  <si>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</si>
  <si>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</si>
  <si>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</si>
  <si>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</si>
  <si>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</si>
  <si>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</si>
  <si>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</si>
  <si>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</si>
  <si>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</si>
  <si>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</si>
  <si>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</si>
  <si>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</si>
  <si>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</si>
  <si>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</si>
  <si>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</si>
  <si>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</si>
  <si>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</si>
  <si>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</si>
  <si>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</si>
  <si>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</si>
  <si>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</si>
  <si>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</si>
  <si>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</si>
  <si>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</si>
  <si>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</si>
  <si>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</si>
  <si>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</si>
  <si>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</si>
  <si>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</si>
  <si>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</si>
  <si>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</si>
  <si>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</si>
  <si>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</si>
  <si>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</si>
  <si>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</si>
  <si>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</si>
  <si>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</si>
  <si>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</si>
  <si>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</si>
  <si>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</si>
  <si>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</si>
  <si>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</si>
  <si>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</si>
  <si>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</si>
  <si>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</si>
  <si>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</si>
  <si>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</si>
  <si>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</si>
  <si>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</si>
  <si>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</si>
  <si>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</si>
  <si>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</si>
  <si>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</si>
  <si>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</si>
  <si>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</si>
  <si>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</si>
  <si>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</si>
  <si>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</si>
  <si>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</si>
  <si>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</si>
  <si>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</si>
  <si>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</si>
  <si>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</si>
  <si>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</si>
  <si>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</si>
  <si>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</si>
  <si>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</si>
  <si>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</si>
  <si>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</si>
  <si>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</si>
  <si>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</si>
  <si>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</si>
  <si>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</si>
  <si>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</si>
  <si>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</si>
  <si>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</si>
  <si>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</si>
  <si>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</si>
  <si>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</si>
  <si>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</si>
  <si>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</si>
  <si>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</si>
  <si>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</si>
  <si>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</si>
  <si>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</si>
  <si>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</si>
  <si>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</si>
  <si>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</si>
  <si>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</si>
  <si>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</si>
  <si>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</si>
  <si>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</si>
  <si>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</si>
  <si>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</si>
  <si>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</si>
  <si>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</si>
  <si>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</si>
  <si>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</si>
  <si>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</si>
  <si>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</si>
  <si>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</si>
  <si>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</si>
  <si>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</si>
  <si>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</si>
  <si>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</si>
  <si>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</si>
  <si>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</si>
  <si>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</si>
  <si>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</si>
  <si>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</si>
  <si>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</si>
  <si>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</si>
  <si>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</si>
  <si>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</si>
  <si>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</si>
  <si>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</si>
  <si>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</si>
  <si>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</si>
  <si>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</si>
  <si>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</si>
  <si>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</si>
  <si>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</si>
  <si>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</si>
  <si>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</si>
  <si>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</si>
  <si>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</si>
  <si>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</si>
  <si>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</si>
  <si>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</si>
  <si>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</si>
  <si>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</si>
  <si>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</si>
  <si>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</si>
  <si>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</si>
  <si>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</si>
  <si>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</si>
  <si>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</si>
  <si>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</si>
  <si>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</si>
  <si>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</si>
  <si>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</si>
  <si>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</si>
  <si>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</si>
  <si>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</si>
  <si>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</si>
  <si>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</si>
  <si>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</si>
  <si>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</si>
  <si>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</si>
  <si>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</si>
  <si>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</si>
  <si>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</si>
  <si>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</si>
  <si>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</si>
  <si>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</si>
  <si>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</si>
  <si>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</si>
  <si>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</si>
  <si>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</si>
  <si>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</si>
  <si>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</si>
  <si>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</si>
  <si>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</si>
  <si>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</si>
  <si>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</si>
  <si>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</si>
  <si>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</si>
  <si>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</si>
  <si>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</si>
  <si>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</si>
  <si>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</si>
  <si>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</si>
  <si>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</si>
  <si>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</si>
  <si>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</si>
  <si>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</si>
  <si>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</si>
  <si>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</si>
  <si>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</si>
  <si>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</si>
  <si>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</si>
  <si>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</si>
  <si>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</si>
  <si>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</si>
  <si>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</si>
  <si>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</si>
  <si>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</si>
  <si>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</si>
  <si>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</si>
  <si>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</si>
  <si>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</si>
  <si>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</si>
  <si>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</si>
  <si>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</si>
  <si>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</si>
  <si>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</si>
  <si>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</si>
  <si>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</si>
  <si>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</si>
  <si>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</si>
  <si>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</si>
  <si>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</si>
  <si>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</si>
  <si>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</si>
  <si>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</si>
  <si>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</si>
  <si>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</si>
  <si>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</si>
  <si>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</si>
  <si>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</si>
  <si>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</si>
  <si>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</si>
  <si>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</si>
  <si>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</si>
  <si>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</si>
  <si>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</si>
  <si>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</si>
  <si>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</si>
  <si>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</si>
  <si>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</si>
  <si>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</si>
  <si>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</si>
  <si>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</si>
  <si>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</si>
  <si>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</si>
  <si>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</si>
  <si>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</si>
  <si>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</si>
  <si>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</si>
  <si>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</si>
  <si>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</si>
  <si>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</si>
  <si>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</si>
  <si>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</si>
  <si>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</si>
  <si>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</si>
  <si>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</si>
  <si>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</si>
  <si>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</si>
  <si>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</si>
  <si>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</si>
  <si>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</si>
  <si>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</si>
  <si>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</si>
  <si>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</si>
  <si>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</si>
  <si>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</si>
  <si>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</si>
  <si>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</si>
  <si>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</si>
  <si>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</si>
  <si>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</si>
  <si>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</si>
  <si>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</si>
  <si>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</si>
  <si>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</si>
  <si>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</si>
  <si>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</si>
  <si>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</si>
  <si>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</si>
  <si>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</si>
  <si>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</si>
  <si>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</si>
  <si>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</si>
  <si>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</si>
  <si>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</si>
  <si>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</si>
  <si>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</si>
  <si>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</si>
  <si>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</si>
  <si>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</si>
  <si>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</si>
  <si>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</si>
  <si>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</si>
  <si>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</si>
  <si>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</si>
  <si>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</si>
  <si>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</si>
  <si>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</si>
  <si>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</si>
  <si>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</si>
  <si>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</si>
  <si>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</si>
  <si>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</si>
  <si>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</si>
  <si>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</si>
  <si>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</si>
  <si>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</si>
  <si>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</si>
  <si>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</si>
  <si>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</si>
  <si>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</si>
  <si>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</si>
  <si>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</si>
  <si>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</si>
  <si>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</si>
  <si>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</si>
  <si>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</si>
  <si>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</si>
  <si>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</si>
  <si>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</si>
  <si>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</si>
  <si>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</si>
  <si>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</si>
  <si>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</si>
  <si>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</si>
  <si>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</si>
  <si>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</si>
  <si>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</si>
  <si>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</si>
  <si>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</si>
  <si>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</si>
  <si>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</si>
  <si>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</si>
  <si>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</si>
  <si>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</si>
  <si>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</si>
  <si>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</si>
  <si>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</si>
  <si>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</si>
  <si>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</si>
  <si>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</si>
  <si>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</si>
  <si>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</si>
  <si>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</si>
  <si>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</si>
  <si>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</si>
  <si>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</si>
  <si>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</si>
  <si>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</si>
  <si>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</si>
  <si>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</si>
  <si>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</si>
  <si>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</si>
  <si>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</si>
  <si>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</si>
  <si>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</si>
  <si>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</si>
  <si>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</si>
  <si>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</si>
  <si>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</si>
  <si>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</si>
  <si>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</si>
  <si>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</si>
  <si>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</si>
  <si>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</si>
  <si>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</si>
  <si>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</si>
  <si>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</si>
  <si>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</si>
  <si>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</si>
  <si>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</si>
  <si>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</si>
  <si>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</si>
  <si>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</si>
  <si>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</si>
  <si>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</si>
  <si>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</si>
  <si>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</si>
  <si>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</si>
  <si>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</si>
  <si>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</si>
  <si>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</si>
  <si>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</si>
  <si>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</si>
  <si>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</si>
  <si>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</si>
  <si>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</si>
  <si>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</si>
  <si>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</si>
  <si>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</si>
  <si>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</si>
  <si>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</si>
  <si>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</si>
  <si>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</si>
  <si>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</si>
  <si>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</si>
  <si>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</si>
  <si>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</si>
  <si>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</si>
  <si>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</si>
  <si>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</si>
  <si>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</si>
  <si>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</si>
  <si>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</si>
  <si>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</si>
  <si>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</si>
  <si>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</si>
  <si>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</si>
  <si>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</si>
  <si>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</si>
  <si>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</si>
  <si>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</si>
  <si>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</si>
  <si>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</si>
  <si>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</si>
  <si>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</si>
  <si>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</si>
  <si>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</si>
  <si>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</si>
  <si>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</si>
  <si>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</si>
  <si>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</si>
  <si>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</si>
  <si>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</si>
  <si>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</si>
  <si>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</si>
  <si>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</si>
  <si>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</si>
  <si>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</si>
  <si>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</si>
  <si>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</si>
  <si>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</si>
  <si>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</si>
  <si>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</si>
  <si>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</si>
  <si>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</si>
  <si>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</si>
  <si>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</si>
  <si>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</si>
  <si>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45 mins</t>
  </si>
  <si>
    <t>PCM-20251126-00000487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</si>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</sst>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324.38746030092443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45987.335886226851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45987.335886226851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45987.335886226851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45987.335886226851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45987.335886226851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45987.335886226851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45987.335886226851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45987.335886226851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45987.335886226851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45987.335886226851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45987.335886226851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45987.335886226851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45987.335886226851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45987.335886226851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45987.335886226851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45987.335886226851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45987.335886226851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45987.335886226851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45987.335886226851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45987.335886226851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45987.335886226851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45987.335886226851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45987.335886226851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45987.335886226851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45987.335886226851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45987.335886226851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45987.335886226851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45987.335886226851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45987.335886226851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45987.335886226851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45987.335886226851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45987.335886226851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45987.335886226851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45987.335886226851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45987.335886226851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45987.335886226851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45987.335886226851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45987.335886226851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45987.335886226851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45987.335886226851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45987.335886226851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45987.335886226851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45987.335886226851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45987.335886226851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45987.335886226851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45987.335886226851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45987.335886226851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45987.335886226851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45987.335886226851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45987.335886226851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45987.335886226851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45987.335886226851</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BF0807B-093D-4060-B695-FB0A48911A3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162.3360482638891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2.9484672453691019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22576</v>
      </c>
      <c r="E5" s="102"/>
      <c r="F5" s="103"/>
      <c r="G5" s="104">
        <f ca="1">IFERROR(NOW()-F5,"-")</f>
        <v>45987.335886226851</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45987.335886226851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45987.335886226851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45987.335886226851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45987.335886226851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45987.335886226851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45987.335886226851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45987.335886226851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45987.335886226851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45987.335886226851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45987.335886226851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45987.335886226851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45987.335886226851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45987.335886226851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45987.335886226851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45987.335886226851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45987.335886226851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45987.335886226851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45987.335886226851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45987.335886226851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45987.335886226851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45987.335886226851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45987.335886226851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45987.335886226851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45987.335886226851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45987.335886226851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45987.335886226851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45987.335886226851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45987.335886226851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45987.335886226851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45987.335886226851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45987.335886226851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45987.335886226851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45987.335886226851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45987.335886226851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45987.335886226851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45987.335886226851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45987.335886226851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45987.335886226851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45987.335886226851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45987.335886226851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45987.335886226851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45987.335886226851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45987.335886226851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45987.335886226851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45987.335886226851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45987.335886226851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45987.335886226851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45987.335886226851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45987.335886226851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45987.335886226851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45987.335886226851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45987.335886226851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45987.335886226851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45987.335886226851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45987.335886226851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45987.335886226851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45987.335886226851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45987.335886226851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45987.335886226851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45987.335886226851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45987.335886226851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45987.335886226851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45987.335886226851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45987.335886226851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45987.335886226851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45987.335886226851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45987.335886226851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45987.335886226851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45987.335886226851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45987.335886226851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45987.335886226851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45987.335886226851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45987.335886226851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45987.335886226851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45987.335886226851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45987.335886226851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45987.335886226851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45987.335886226851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45987.335886226851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45987.335886226851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45987.335886226851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45987.335886226851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45987.335886226851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45987.335886226851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45987.335886226851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45987.335886226851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45987.335886226851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45987.335886226851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45987.335886226851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45987.335886226851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45987.335886226851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45987.335886226851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45987.335886226851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45987.335886226851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45987.335886226851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45987.335886226851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45987.335886226851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45987.335886226851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45987.335886226851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45987.335886226851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45987.335886226851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45987.335886226851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45987.335886226851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45987.335886226851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45987.335886226851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45987.335886226851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45987.335886226851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45987.335886226851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45987.335886226851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45987.335886226851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45987.335886226851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45987.335886226851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45987.335886226851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45987.335886226851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45987.335886226851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45987.335886226851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45987.335886226851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45987.335886226851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45987.335886226851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45987.335886226851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45987.335886226851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45987.335886226851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45987.335886226851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45987.335886226851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45987.335886226851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45987.335886226851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45987.335886226851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45987.335886226851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45987.335886226851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45987.335886226851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45987.335886226851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45987.335886226851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45987.335886226851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45987.335886226851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45987.335886226851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45987.335886226851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45987.335886226851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45987.335886226851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45987.335886226851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45987.335886226851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45987.335886226851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45987.335886226851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45987.335886226851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45987.335886226851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45987.335886226851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45987.335886226851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45987.335886226851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45987.335886226851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45987.335886226851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45987.335886226851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45987.335886226851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45987.335886226851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45987.335886226851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45987.335886226851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45987.335886226851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45987.335886226851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45987.335886226851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45987.335886226851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45987.335886226851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45987.335886226851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45987.335886226851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45987.335886226851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45987.335886226851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45987.335886226851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45987.335886226851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45987.335886226851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45987.335886226851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45987.335886226851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45987.335886226851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45987.335886226851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45987.335886226851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45987.335886226851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45987.335886226851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45987.335886226851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45987.335886226851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45987.335886226851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45987.335886226851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45987.335886226851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45987.335886226851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45987.335886226851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45987.335886226851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45987.335886226851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45987.335886226851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45987.335886226851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45987.335886226851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45987.335886226851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45987.335886226851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45987.335886226851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45987.335886226851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45987.335886226851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45987.335886226851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45987.335886226851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45987.335886226851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45987.335886226851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45987.335886226851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45987.335886226851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45987.335886226851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45987.335886226851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45987.335886226851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45987.335886226851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45987.335886226851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45987.335886226851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45987.335886226851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45987.335886226851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45987.335886226851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45987.335886226851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45987.335886226851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45987.335886226851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45987.335886226851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45987.335886226851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45987.335886226851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45987.335886226851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45987.335886226851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45987.335886226851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45987.335886226851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45987.335886226851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45987.335886226851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45987.335886226851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45987.335886226851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45987.335886226851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45987.335886226851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45987.335886226851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45987.335886226851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45987.335886226851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45987.335886226851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45987.335886226851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45987.335886226851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45987.335886226851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45987.335886226851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45987.335886226851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45987.335886226851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45987.335886226851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45987.335886226851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45987.335886226851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45987.335886226851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45987.335886226851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45987.335886226851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45987.335886226851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45987.335886226851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45987.335886226851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45987.335886226851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45987.335886226851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45987.335886226851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45987.335886226851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45987.335886226851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45987.335886226851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45987.335886226851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45987.335886226851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45987.335886226851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45987.335886226851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45987.335886226851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45987.335886226851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45987.335886226851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45987.335886226851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45987.335886226851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45987.335886226851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45987.335886226851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45987.335886226851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45987.335886226851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45987.335886226851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45987.335886226851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45987.335886226851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45987.335886226851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45987.335886226851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45987.335886226851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45987.335886226851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45987.335886226851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45987.335886226851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45987.335886226851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45987.335886226851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45987.335886226851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45987.335886226851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45987.335886226851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45987.335886226851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45987.335886226851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45987.335886226851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45987.335886226851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45987.335886226851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45987.335886226851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45987.335886226851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45987.335886226851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45987.335886226851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45987.335886226851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45987.335886226851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45987.335886226851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45987.335886226851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45987.335886226851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45987.335886226851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45987.335886226851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45987.335886226851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45987.335886226851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45987.335886226851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45987.335886226851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45987.335886226851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45987.335886226851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45987.335886226851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45987.335886226851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45987.335886226851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45987.335886226851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45987.335886226851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45987.335886226851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45987.335886226851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45987.335886226851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45987.335886226851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45987.335886226851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45987.335886226851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45987.335886226851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45987.335886226851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45987.335886226851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45987.335886226851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45987.335886226851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45987.335886226851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45987.335886226851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45987.335886226851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45987.335886226851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45987.335886226851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45987.335886226851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45987.335886226851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45987.335886226851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45987.335886226851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45987.335886226851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45987.335886226851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45987.335886226851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45987.335886226851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45987.335886226851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45987.335886226851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45987.335886226851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45987.335886226851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45987.335886226851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45987.335886226851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45987.335886226851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45987.335886226851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45987.335886226851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45987.335886226851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45987.335886226851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45987.335886226851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45987.335886226851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45987.335886226851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45987.335886226851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45987.335886226851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45987.335886226851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45987.335886226851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45987.335886226851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45987.335886226851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45987.335886226851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45987.335886226851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45987.335886226851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45987.335886226851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45987.335886226851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45987.335886226851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45987.335886226851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45987.335886226851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45987.335886226851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45987.335886226851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45987.335886226851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45987.335886226851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45987.335886226851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45987.335886226851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45987.335886226851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45987.335886226851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45987.335886226851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45987.335886226851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45987.335886226851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45987.335886226851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45987.335886226851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45987.335886226851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45987.335886226851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45987.335886226851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45987.335886226851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45987.335886226851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45987.335886226851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45987.335886226851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45987.335886226851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45987.335886226851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45987.335886226851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45987.335886226851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45987.335886226851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45987.335886226851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45987.335886226851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45987.335886226851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45987.335886226851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45987.335886226851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45987.335886226851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45987.335886226851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45987.335886226851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45987.335886226851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45987.335886226851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45987.335886226851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45987.335886226851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45987.335886226851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45987.335886226851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45987.335886226851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45987.335886226851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45987.335886226851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45987.335886226851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45987.335886226851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45987.335886226851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45987.335886226851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45987.335886226851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45987.335886226851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45987.335886226851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45987.335886226851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45987.335886226851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45987.335886226851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45987.335886226851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45987.335886226851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45987.335886226851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45987.335886226851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45987.335886226851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45987.335886226851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45987.335886226851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45987.335886226851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45987.335886226851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45987.335886226851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45987.335886226851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45987.335886226851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45987.335886226851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45987.335886226851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45987.335886226851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45987.335886226851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45987.335886226851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45987.335886226851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45987.335886226851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45987.335886226851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45987.335886226851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45987.335886226851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45987.335886226851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45987.335886226851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45987.335886226851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45987.335886226851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45987.335886226851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45987.335886226851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45987.335886226851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45987.335886226851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45987.335886226851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45987.335886226851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45987.335886226851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45987.335886226851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45987.335886226851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45987.335886226851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45987.335886226851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45987.335886226851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45987.335886226851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45987.335886226851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45987.335886226851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45987.335886226851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45987.335886226851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45987.335886226851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45987.335886226851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45987.335886226851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45987.335886226851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45987.335886226851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45987.335886226851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45987.335886226851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45987.335886226851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45987.335886226851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45987.335886226851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45987.335886226851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45987.335886226851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45987.335886226851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45987.335886226851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45987.335886226851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45987.335886226851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45987.335886226851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45987.335886226851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45987.335886226851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45987.335886226851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45987.335886226851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45987.335886226851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45987.335886226851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45987.335886226851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45987.335886226851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45987.335886226851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45987.335886226851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45987.335886226851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45987.335886226851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45987.335886226851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45987.335886226851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45987.335886226851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45987.335886226851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45987.335886226851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45987.335886226851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45987.335886226851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45987.335886226851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45987.335886226851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45987.335886226851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45987.335886226851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45987.335886226851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45987.335886226851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45987.335886226851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45987.335886226851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45987.335886226851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45987.335886226851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45987.335886226851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45987.335886226851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45987.335886226851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45987.335886226851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45987.335886226851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45987.335886226851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45987.335886226851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45987.335886226851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45987.335886226851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45987.335886226851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45987.335886226851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45987.335886226851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45987.335886226851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45987.335886226851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45987.335886226851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45987.335886226851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45987.335886226851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45987.335886226851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45987.335886226851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45987.335886226851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45987.335886226851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45987.335886226851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45987.335886226851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45987.335886226851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45987.335886226851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45987.335886226851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45987.335886226851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45987.335886226851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45987.335886226851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45987.335886226851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45987.335886226851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45987.335886226851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45987.335886226851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45987.335886226851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45987.335886226851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45987.335886226851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45987.335886226851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45987.335886226851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45987.335886226851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45987.335886226851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45987.335886226851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45987.335886226851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45987.335886226851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45987.335886226851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45987.335886226851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45987.335886226851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45987.335886226851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45987.335886226851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45987.335886226851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45987.335886226851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45987.335886226851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45987.335886226851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45987.335886226851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45987.335886226851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45987.335886226851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45987.335886226851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45987.335886226851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45987.335886226851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45987.335886226851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45987.335886226851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45987.335886226851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45987.335886226851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45987.335886226851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45987.335886226851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45987.335886226851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45987.335886226851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45987.335886226851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45987.335886226851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45987.335886226851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45987.335886226851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45987.335886226851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45987.335886226851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45987.335886226851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45987.335886226851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45987.335886226851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45987.335886226851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45987.335886226851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45987.335886226851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45987.335886226851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45987.335886226851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45987.335886226851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45987.335886226851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45987.335886226851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45987.335886226851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45987.335886226851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45987.335886226851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45987.335886226851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45987.335886226851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45987.335886226851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45987.335886226851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45987.335886226851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45987.335886226851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45987.335886226851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45987.335886226851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45987.335886226851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45987.335886226851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45987.335886226851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45987.335886226851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45987.335886226851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45987.335886226851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45987.335886226851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45987.335886226851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45987.335886226851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45987.335886226851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45987.335886226851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45987.335886226851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45987.335886226851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45987.335886226851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45987.335886226851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45987.335886226851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45987.335886226851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45987.335886226851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45987.335886226851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45987.335886226851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45987.335886226851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45987.335886226851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45987.335886226851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45987.335886226851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45987.335886226851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45987.335886226851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45987.335886226851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45987.335886226851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45987.335886226851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45987.335886226851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45987.335886226851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45987.335886226851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45987.335886226851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45987.335886226851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45987.335886226851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45987.335886226851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45987.335886226851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45987.335886226851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45987.335886226851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45987.335886226851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45987.335886226851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45987.335886226851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45987.335886226851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45987.335886226851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45987.335886226851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45987.335886226851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45987.335886226851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45987.335886226851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45987.335886226851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45987.335886226851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45987.335886226851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45987.335886226851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45987.335886226851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45987.335886226851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45987.335886226851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45987.335886226851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45987.335886226851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45987.335886226851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45987.335886226851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45987.335886226851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45987.335886226851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45987.335886226851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45987.335886226851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45987.335886226851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45987.335886226851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45987.335886226851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45987.335886226851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45987.335886226851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45987.335886226851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45987.335886226851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45987.335886226851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45987.335886226851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45987.335886226851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45987.335886226851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45987.335886226851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45987.335886226851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45987.335886226851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45987.335886226851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45987.335886226851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45987.335886226851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45987.335886226851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45987.335886226851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45987.335886226851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45987.335886226851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45987.335886226851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45987.335886226851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45987.335886226851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45987.335886226851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45987.335886226851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45987.335886226851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45987.335886226851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45987.335886226851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45987.335886226851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45987.335886226851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45987.335886226851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45987.335886226851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45987.335886226851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45987.335886226851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45987.335886226851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45987.335886226851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45987.335886226851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45987.335886226851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45987.335886226851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45987.335886226851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45987.335886226851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45987.335886226851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45987.335886226851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45987.335886226851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45987.335886226851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45987.335886226851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45987.335886226851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45987.335886226851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45987.335886226851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45987.335886226851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45987.335886226851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45987.335886226851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45987.335886226851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45987.335886226851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45987.335886226851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45987.335886226851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45987.335886226851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45987.335886226851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45987.335886226851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45987.335886226851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45987.335886226851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45987.335886226851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45987.335886226851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45987.335886226851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45987.335886226851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45987.335886226851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45987.335886226851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45987.335886226851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45987.335886226851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45987.335886226851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45987.335886226851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45987.335886226851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45987.335886226851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45987.335886226851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45987.335886226851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45987.335886226851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45987.335886226851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45987.335886226851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45987.335886226851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45987.335886226851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45987.335886226851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45987.335886226851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45987.335886226851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45987.335886226851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45987.335886226851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45987.335886226851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45987.335886226851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45987.335886226851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45987.335886226851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45987.335886226851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45987.335886226851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45987.335886226851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45987.335886226851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45987.335886226851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45987.335886226851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45987.335886226851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45987.335886226851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45987.335886226851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45987.335886226851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45987.335886226851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45987.335886226851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45987.335886226851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45987.335886226851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45987.335886226851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45987.335886226851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45987.335886226851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45987.335886226851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45987.335886226851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45987.335886226851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45987.335886226851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45987.335886226851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45987.335886226851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45987.335886226851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45987.335886226851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45987.335886226851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45987.335886226851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45987.335886226851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45987.335886226851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45987.335886226851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45987.335886226851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45987.335886226851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45987.335886226851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45987.335886226851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45987.335886226851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45987.335886226851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45987.335886226851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45987.335886226851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45987.335886226851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45987.335886226851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45987.335886226851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45987.335886226851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45987.335886226851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45987.335886226851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45987.335886226851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45987.335886226851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45987.335886226851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45987.335886226851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45987.335886226851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45987.335886226851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45987.335886226851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45987.335886226851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45987.335886226851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45987.335886226851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45987.335886226851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45987.335886226851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45987.335886226851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45987.335886226851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45987.335886226851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45987.335886226851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45987.335886226851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45987.335886226851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45987.335886226851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45987.335886226851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45987.335886226851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45987.335886226851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45987.335886226851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45987.335886226851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45987.335886226851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45987.335886226851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45987.335886226851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45987.335886226851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45987.335886226851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45987.335886226851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45987.335886226851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45987.335886226851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45987.335886226851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45987.335886226851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45987.335886226851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45987.335886226851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45987.335886226851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45987.335886226851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45987.335886226851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45987.335886226851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45987.335886226851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45987.335886226851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45987.335886226851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45987.335886226851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45987.335886226851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45987.335886226851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45987.335886226851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45987.335886226851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45987.335886226851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45987.335886226851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45987.335886226851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45987.335886226851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45987.335886226851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45987.335886226851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45987.335886226851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45987.335886226851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45987.335886226851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45987.335886226851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45987.335886226851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45987.335886226851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45987.335886226851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45987.335886226851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45987.335886226851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45987.335886226851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45987.335886226851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45987.335886226851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45987.335886226851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45987.335886226851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45987.335886226851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45987.335886226851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45987.335886226851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45987.335886226851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45987.335886226851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45987.335886226851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45987.335886226851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45987.335886226851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45987.335886226851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45987.335886226851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45987.335886226851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45987.335886226851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45987.335886226851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45987.335886226851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45987.335886226851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45987.335886226851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45987.335886226851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45987.335886226851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45987.335886226851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45987.335886226851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45987.335886226851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45987.335886226851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45987.335886226851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45987.335886226851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45987.335886226851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45987.335886226851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45987.335886226851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45987.335886226851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45987.335886226851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45987.335886226851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45987.335886226851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45987.335886226851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45987.335886226851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45987.335886226851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45987.335886226851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45987.335886226851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45987.335886226851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45987.335886226851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45987.335886226851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45987.335886226851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45987.335886226851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45987.335886226851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45987.335886226851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45987.335886226851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45987.335886226851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45987.335886226851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45987.335886226851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45987.335886226851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45987.335886226851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45987.335886226851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45987.335886226851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45987.335886226851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45987.335886226851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45987.335886226851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45987.335886226851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45987.335886226851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45987.335886226851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45987.335886226851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45987.335886226851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45987.335886226851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45987.335886226851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45987.335886226851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45987.335886226851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45987.335886226851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45987.335886226851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45987.335886226851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45987.335886226851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45987.335886226851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45987.335886226851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45987.335886226851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45987.335886226851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45987.335886226851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45987.335886226851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45987.335886226851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45987.335886226851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45987.335886226851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45987.335886226851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45987.335886226851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45987.335886226851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45987.335886226851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45987.335886226851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45987.335886226851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45987.335886226851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45987.335886226851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45987.335886226851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45987.335886226851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45987.335886226851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45987.335886226851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45987.335886226851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45987.335886226851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45987.335886226851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45987.335886226851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45987.335886226851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45987.335886226851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45987.335886226851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45987.335886226851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45987.335886226851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45987.335886226851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45987.335886226851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45987.335886226851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45987.335886226851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45987.335886226851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45987.335886226851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45987.335886226851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45987.335886226851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45987.335886226851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45987.335886226851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45987.335886226851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45987.335886226851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45987.335886226851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45987.335886226851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45987.335886226851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45987.335886226851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45987.335886226851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45987.335886226851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45987.335886226851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45987.335886226851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45987.335886226851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45987.335886226851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45987.335886226851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45987.335886226851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45987.335886226851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45987.335886226851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45987.335886226851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45987.335886226851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45987.335886226851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45987.335886226851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45987.335886226851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45987.335886226851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45987.335886226851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45987.335886226851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45987.335886226851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45987.335886226851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45987.335886226851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45987.335886226851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45987.335886226851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45987.335886226851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45987.335886226851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45987.335886226851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45987.335886226851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45987.335886226851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45987.335886226851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45987.335886226851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45987.335886226851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45987.335886226851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45987.335886226851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45987.335886226851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45987.335886226851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45987.335886226851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45987.335886226851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45987.335886226851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45987.335886226851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45987.335886226851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45987.335886226851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45987.335886226851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45987.335886226851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45987.335886226851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45987.335886226851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45987.335886226851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45987.335886226851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45987.335886226851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45987.335886226851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45987.335886226851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45987.335886226851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45987.335886226851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45987.335886226851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45987.335886226851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45987.335886226851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45987.335886226851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45987.335886226851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45987.335886226851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45987.335886226851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45987.335886226851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45987.335886226851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45987.335886226851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45987.335886226851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45987.335886226851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45987.335886226851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45987.335886226851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45987.335886226851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45987.335886226851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45987.335886226851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45987.335886226851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45987.335886226851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45987.335886226851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45987.335886226851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45987.335886226851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45987.335886226851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45987.335886226851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45987.335886226851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45987.335886226851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45987.335886226851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45987.335886226851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45987.335886226851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45987.335886226851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45987.335886226851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45987.335886226851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45987.335886226851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45987.335886226851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45987.335886226851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45987.335886226851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45987.335886226851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45987.335886226851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45987.335886226851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45987.335886226851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45987.335886226851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45987.335886226851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45987.335886226851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45987.335886226851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45987.335886226851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45987.335886226851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283.85516863425437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35308</v>
      </c>
      <c r="E3" s="94" t="s">
        <v>39021</v>
      </c>
      <c r="F3" s="95">
        <v>45987.238761574074</v>
      </c>
      <c r="G3" s="96">
        <f t="shared" ref="G3:G43" ca="1" si="0">IFERROR(NOW()-F3,"")</f>
        <v>9.7124652776983567E-2</v>
      </c>
      <c r="H3" s="95">
        <v>45987.23269675926</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35131</v>
      </c>
      <c r="E4" s="94" t="s">
        <v>39021</v>
      </c>
      <c r="F4" s="95">
        <v>45987.305428240739</v>
      </c>
      <c r="G4" s="96">
        <f t="shared" ca="1" si="0"/>
        <v>3.0457986111287028E-2</v>
      </c>
      <c r="H4" s="95">
        <v>45987.299583333333</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45987.335886226851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45987.335886226851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45987.335886226851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45987.335886226851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45987.335886226851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45987.335886226851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45987.335886226851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45987.335886226851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45987.335886226851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45987.335886226851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45987.335886226851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45987.335886226851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45987.335886226851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45987.335886226851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45987.335886226851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45987.335886226851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45987.335886226851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45987.335886226851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45987.335886226851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45987.335886226851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45987.335886226851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45987.335886226851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45987.335886226851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45987.335886226851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45987.335886226851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45987.335886226851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45987.335886226851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45987.335886226851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45987.335886226851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45987.335886226851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45987.335886226851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45987.335886226851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45987.335886226851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45987.335886226851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45987.335886226851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45987.335886226851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45987.335886226851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45987.335886226851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45987.335886226851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45987.335886226851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45987.335886226851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45987.335886226851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45987.335886226851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45987.335886226851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45987.335886226851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45987.335886226851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45987.335886226851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45987.335886226851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45987.335886226851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45987.335886226851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45987.335886226851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45987.335886226851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45987.335886226851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45987.335886226851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45987.335886226851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45987.335886226851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45987.335886226851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45987.335886226851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45987.335886226851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45987.335886226851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45987.335886226851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45987.335886226851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45987.335886226851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45987.335886226851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45987.335886226851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45987.335886226851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45987.335886226851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45987.335886226851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45987.335886226851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45987.335886226851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45987.335886226851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45987.335886226851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45987.335886226851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45987.335886226851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45987.335886226851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45987.335886226851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45987.335886226851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45987.335886226851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45987.335886226851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45987.335886226851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45987.335886226851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45987.335886226851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45987.335886226851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45987.335886226851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45987.335886226851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45987.335886226851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45987.335886226851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45987.335886226851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45987.335886226851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45987.335886226851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45987.335886226851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45987.335886226851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45987.335886226851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45987.335886226851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45987.335886226851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45987.335886226851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45987.335886226851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45987.335886226851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45987.335886226851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45987.335886226851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45987.335886226851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45987.335886226851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45987.335886226851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45987.335886226851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45987.335886226851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45987.335886226851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45987.335886226851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45987.335886226851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45987.335886226851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45987.335886226851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45987.335886226851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45987.335886226851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45987.335886226851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45987.335886226851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45987.335886226851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45987.335886226851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45987.335886226851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45987.335886226851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45987.335886226851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45987.335886226851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45987.335886226851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45987.335886226851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45987.335886226851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45987.335886226851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45987.335886226851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45987.335886226851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45987.335886226851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45987.335886226851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45987.335886226851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45987.335886226851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45987.335886226851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45987.335886226851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45987.335886226851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45987.335886226851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45987.335886226851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45987.335886226851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45987.335886226851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45987.335886226851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45987.335886226851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45987.335886226851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45987.335886226851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45987.335886226851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45987.335886226851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45987.335886226851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45987.335886226851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45987.335886226851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45987.335886226851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45987.335886226851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45987.335886226851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45987.335886226851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45987.335886226851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45987.335886226851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45987.335886226851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45987.335886226851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45987.335886226851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45987.335886226851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45987.335886226851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45987.335886226851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45987.335886226851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45987.335886226851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45987.335886226851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45987.335886226851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45987.335886226851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45987.335886226851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45987.335886226851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45987.335886226851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45987.335886226851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45987.335886226851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45987.335886226851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45987.335886226851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45987.335886226851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45987.335886226851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45987.335886226851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45987.335886226851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45987.335886226851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45987.335886226851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45987.335886226851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45987.335886226851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45987.335886226851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45987.335886226851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45987.335886226851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45987.335886226851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45987.335886226851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45987.335886226851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45987.335886226851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45987.335886226851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45987.335886226851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45987.335886226851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45987.335886226851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45987.335886226851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45987.335886226851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45987.335886226851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45987.335886226851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45987.335886226851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45987.335886226851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45987.335886226851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45987.335886226851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45987.335886226851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45987.335886226851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45987.335886226851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45987.335886226851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45987.335886226851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45987.335886226851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45987.335886226851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45987.335886226851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45987.335886226851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45987.335886226851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45987.335886226851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45987.335886226851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45987.335886226851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45987.335886226851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45987.335886226851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45987.335886226851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45987.335886226851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45987.335886226851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45987.335886226851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45987.335886226851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45987.335886226851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45987.335886226851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45987.335886226851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45987.335886226851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45987.335886226851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45987.335886226851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45987.335886226851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45987.335886226851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45987.335886226851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45987.335886226851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45987.335886226851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45987.335886226851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45987.335886226851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45987.335886226851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45987.335886226851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45987.335886226851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45987.335886226851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45987.335886226851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45987.335886226851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45987.335886226851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45987.335886226851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45987.335886226851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45987.335886226851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45987.335886226851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45987.335886226851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45987.335886226851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45987.335886226851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45987.335886226851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45987.335886226851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45987.335886226851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45987.335886226851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45987.335886226851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45987.335886226851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45987.335886226851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45987.335886226851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45987.335886226851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45987.335886226851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45987.335886226851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45987.335886226851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45987.335886226851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45987.335886226851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45987.335886226851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45987.335886226851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45987.335886226851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45987.335886226851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45987.335886226851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45987.335886226851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45987.335886226851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45987.335886226851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45987.335886226851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45987.335886226851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45987.335886226851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45987.335886226851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45987.335886226851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45987.335886226851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45987.335886226851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45987.335886226851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45987.335886226851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45987.335886226851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45987.335886226851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45987.335886226851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45987.335886226851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45987.335886226851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45987.335886226851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45987.335886226851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45987.335886226851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45987.335886226851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45987.335886226851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45987.335886226851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45987.335886226851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45987.335886226851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45987.335886226851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45987.335886226851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45987.335886226851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45987.335886226851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45987.335886226851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45987.335886226851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45987.335886226851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45987.335886226851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45987.335886226851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45987.335886226851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45987.335886226851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45987.335886226851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45987.335886226851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45987.335886226851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45987.335886226851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45987.335886226851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45987.335886226851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45987.335886226851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45987.335886226851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45987.335886226851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45987.335886226851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45987.335886226851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45987.335886226851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45987.335886226851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45987.335886226851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45987.335886226851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45987.335886226851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45987.335886226851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45987.335886226851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45987.335886226851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45987.335886226851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45987.335886226851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45987.335886226851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45987.335886226851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45987.335886226851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45987.335886226851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45987.335886226851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45987.335886226851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45987.335886226851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45987.335886226851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45987.335886226851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45987.335886226851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45987.335886226851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45987.335886226851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45987.335886226851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45987.335886226851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45987.335886226851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45987.335886226851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45987.335886226851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45987.335886226851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45987.335886226851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45987.335886226851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45987.335886226851</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95.503826041662251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61.147008912033925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38.674775115738157</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5.962587615736993</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45987.335886226851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45987.335886226851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45987.335886226851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45987.335886226851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45987.335886226851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45987.335886226851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45987.335886226851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45987.335886226851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45987.335886226851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45987.335886226851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45987.335886226851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45987.335886226851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45987.335886226851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45987.335886226851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45987.335886226851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45987.335886226851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45987.335886226851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45987.335886226851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45987.335886226851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45987.335886226851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45987.335886226851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45987.335886226851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45987.335886226851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45987.335886226851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45987.335886226851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45987.335886226851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45987.335886226851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45987.335886226851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c r="C2" s="130"/>
      <c r="D2" s="129"/>
      <c r="E2" s="109"/>
      <c r="F2" s="131"/>
      <c r="G2" s="75"/>
      <c r="H2" s="131"/>
      <c r="I2" s="129"/>
      <c r="J2" s="129"/>
      <c r="K2" s="132"/>
      <c r="L2" s="133"/>
    </row>
    <row r="3" spans="1:16382" ht="31.5" customHeight="1">
      <c r="A3" s="128"/>
      <c r="B3" s="129" t="str">
        <f>IFERROR(VLOOKUP(D3,DB!A:K,11,0),"")</f>
        <v/>
      </c>
      <c r="C3" s="130"/>
      <c r="D3" s="129"/>
      <c r="E3" s="109"/>
      <c r="F3" s="131"/>
      <c r="G3" s="75">
        <f ca="1">IFERROR(NOW()-F3,"-")</f>
        <v>45987.335886226851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45987.335886226851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45987.335886226851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45987.335886226851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45987.335886226851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45987.335886226851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45987.335886226851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45987.335886226851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45987.335886226851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45987.335886226851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45987.335886226851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45987.335886226851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45987.335886226851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45987.335886226851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45987.335886226851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45987.335886226851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45987.335886226851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45987.335886226851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45987.335886226851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45987.335886226851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45987.335886226851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45987.335886226851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45987.335886226851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45987.335886226851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45987.335886226851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45987.335886226851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45987.335886226851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45987.335886226851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45987.335886226851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45987.335886226851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45987.335886226851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45987.335886226851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45987.335886226851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45987.335886226851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45987.335886226851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45987.335886226851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45987.335886226851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